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аташа\ДЛЯ ПУБЛИКАЦИИ НА САЙТ\"/>
    </mc:Choice>
  </mc:AlternateContent>
  <bookViews>
    <workbookView xWindow="0" yWindow="0" windowWidth="12645" windowHeight="10200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I75" i="2" l="1"/>
  <c r="I74" i="2"/>
  <c r="I94" i="2"/>
  <c r="I93" i="2"/>
  <c r="I92" i="2"/>
  <c r="I91" i="2"/>
  <c r="I90" i="2"/>
  <c r="I71" i="2"/>
  <c r="I67" i="2"/>
  <c r="I56" i="2"/>
  <c r="I55" i="2"/>
  <c r="I54" i="2"/>
  <c r="I53" i="2"/>
  <c r="I52" i="2"/>
  <c r="I48" i="2"/>
  <c r="I47" i="2"/>
  <c r="I46" i="2"/>
  <c r="I45" i="2"/>
  <c r="I44" i="2"/>
  <c r="I43" i="2"/>
  <c r="I37" i="2"/>
  <c r="I36" i="2"/>
  <c r="I41" i="2"/>
  <c r="I35" i="2"/>
  <c r="I34" i="2"/>
  <c r="I33" i="2"/>
  <c r="I32" i="2"/>
  <c r="I25" i="2"/>
</calcChain>
</file>

<file path=xl/sharedStrings.xml><?xml version="1.0" encoding="utf-8"?>
<sst xmlns="http://schemas.openxmlformats.org/spreadsheetml/2006/main" count="918" uniqueCount="325">
  <si>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</si>
  <si>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</si>
  <si>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</si>
  <si>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</si>
  <si>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</si>
  <si>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</si>
  <si>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</si>
  <si>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</si>
  <si>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</si>
  <si>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января 2021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</si>
  <si>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</si>
  <si>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</si>
  <si>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</si>
  <si>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</si>
  <si>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</si>
  <si>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</si>
  <si>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</si>
  <si>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АДМИНИСТРАЦИЯ БАКЛАШИНСКОГО СЕЛЬСКОГО ПОСЕЛЕНИЯ</t>
  </si>
  <si>
    <t xml:space="preserve">        Глава по БК</t>
  </si>
  <si>
    <t xml:space="preserve">Наименование бюджета </t>
  </si>
  <si>
    <t xml:space="preserve">           по ОКТМО</t>
  </si>
  <si>
    <t>25655402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</si>
  <si>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</si>
  <si>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</si>
  <si>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</si>
  <si>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</si>
  <si>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</si>
  <si>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</si>
  <si>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</si>
  <si>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</si>
  <si>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</si>
  <si>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</si>
  <si>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</si>
  <si>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</si>
  <si>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</si>
  <si>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</si>
  <si>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</si>
  <si>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</si>
  <si>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</si>
  <si>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</si>
  <si>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</si>
  <si>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</si>
  <si>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</si>
  <si>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</si>
  <si>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</si>
  <si>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</si>
  <si>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</si>
  <si>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</si>
  <si>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</si>
  <si>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</si>
  <si>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</si>
  <si>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</si>
  <si>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</si>
  <si>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</si>
  <si>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</si>
  <si>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</si>
  <si>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</si>
  <si>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</si>
  <si>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</si>
  <si>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</si>
  <si>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</si>
  <si>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</si>
  <si>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</si>
  <si>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</si>
  <si>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</si>
  <si>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</si>
  <si>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</si>
  <si>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</si>
  <si>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</si>
  <si>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</si>
  <si>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</si>
  <si>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</si>
  <si>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</si>
  <si>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</si>
  <si>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</si>
  <si>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</si>
  <si>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</si>
  <si>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</si>
  <si>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</si>
  <si>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</si>
  <si>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</si>
  <si>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</si>
  <si>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18210102040010000110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</si>
  <si>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</si>
  <si>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</si>
  <si>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</si>
  <si>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</si>
  <si>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</si>
  <si>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</si>
  <si>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</si>
  <si>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</si>
  <si>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</si>
  <si>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</si>
  <si>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</si>
  <si>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</si>
  <si>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</si>
  <si>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</si>
  <si>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</si>
  <si>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</si>
  <si>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</si>
  <si>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</si>
  <si>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</si>
  <si>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</si>
  <si>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</si>
  <si>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</si>
  <si>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</si>
  <si>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97710000000000000000</t>
  </si>
  <si>
    <t>ГОСУДАРСТВЕННАЯ ПОШЛИНА</t>
  </si>
  <si>
    <t>97710800000000000000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</si>
  <si>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</si>
  <si>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97710804000010000110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</si>
  <si>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</si>
  <si>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97710804020010000110</t>
  </si>
  <si>
    <t>ДОХОДЫ ОТ ИСПОЛЬЗОВАНИЯ ИМУЩЕСТВА, НАХОДЯЩЕГОСЯ В ГОСУДАРСТВЕННОЙ И МУНИЦИПАЛЬНОЙ СОБСТВЕННОСТИ</t>
  </si>
  <si>
    <t>97711100000000000000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</si>
  <si>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</si>
  <si>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</si>
  <si>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</si>
  <si>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</si>
  <si>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</si>
  <si>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97711105025100000120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</si>
  <si>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</si>
  <si>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97711105030000000120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</si>
  <si>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</si>
  <si>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97711105035100000120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</si>
  <si>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</si>
  <si>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</si>
  <si>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</si>
  <si>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</si>
  <si>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</si>
  <si>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</si>
  <si>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сельских поселений</t>
  </si>
  <si>
    <t>97711301995100000130</t>
  </si>
  <si>
    <t>Доходы от компенсации затрат государства</t>
  </si>
  <si>
    <t>97711302000000000130</t>
  </si>
  <si>
    <t>Доходы, поступающие в порядке возмещения расходов, понесенных в связи с эксплуатацией имущества</t>
  </si>
  <si>
    <t>97711302060000000130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</si>
  <si>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</si>
  <si>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97711302065100000130</t>
  </si>
  <si>
    <t>Прочие доходы от компенсации затрат государства</t>
  </si>
  <si>
    <t>97711302990000000130</t>
  </si>
  <si>
    <t>Прочие доходы от компенсации затрат бюджетов сельских поселений</t>
  </si>
  <si>
    <t>97711302995100000130</t>
  </si>
  <si>
    <t>ШТРАФЫ, САНКЦИИ, ВОЗМЕЩЕНИЕ УЩЕРБА</t>
  </si>
  <si>
    <t>97711600000000000000</t>
  </si>
  <si>
    <t>Административные штрафы, установленные Кодексом Российской Федерации об административных правонарушениях</t>
  </si>
  <si>
    <t>97711601000010000140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</si>
  <si>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</si>
  <si>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97711601070010000140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</si>
  <si>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</si>
  <si>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97711601074010000140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</si>
  <si>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</si>
  <si>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97711602000020000140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</si>
  <si>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</si>
  <si>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97711602020020000140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</si>
  <si>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</si>
  <si>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97711607000000000140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</si>
  <si>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</si>
  <si>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97711607090000000140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</si>
  <si>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</si>
  <si>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97711607090100000140</t>
  </si>
  <si>
    <t>Платежи в целях возмещения причиненного ущерба (убытков)</t>
  </si>
  <si>
    <t>97711610000000000140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</si>
  <si>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</si>
  <si>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97711610030100000140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</si>
  <si>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</si>
  <si>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97711610031100000140</t>
  </si>
  <si>
    <t>Платежи в целях возмещения убытков, причиненных уклонением от заключения муниципального контракта</t>
  </si>
  <si>
    <t>97711610060000000140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</si>
  <si>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</si>
  <si>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97711610062100000140</t>
  </si>
  <si>
    <t>ПРОЧИЕ НЕНАЛОГОВЫЕ ДОХОДЫ</t>
  </si>
  <si>
    <t>97711700000000000000</t>
  </si>
  <si>
    <t>Невыясненные поступления</t>
  </si>
  <si>
    <t>97711701000000000180</t>
  </si>
  <si>
    <t>Невыясненные поступления, зачисляемые в бюджеты сельских поселений</t>
  </si>
  <si>
    <t>97711701050100000180</t>
  </si>
  <si>
    <t>Прочие неналоговые доходы</t>
  </si>
  <si>
    <t>97711705000000000180</t>
  </si>
  <si>
    <t>Прочие неналоговые доходы бюджетов сельских поселений</t>
  </si>
  <si>
    <t>97711705050100000180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</si>
  <si>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</si>
  <si>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</si>
  <si>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</si>
  <si>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</si>
  <si>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</si>
  <si>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</si>
  <si>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</si>
  <si>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</si>
  <si>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сельских поселений на поддержку мер по обеспечению сбалансированности бюджетов</t>
  </si>
  <si>
    <t>97720215002100000150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</si>
  <si>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</si>
  <si>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</si>
  <si>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</si>
  <si>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97720216001100000150</t>
  </si>
  <si>
    <t>Субсидии бюджетам бюджетной системы Российской Федерации (межбюджетные субсидии)</t>
  </si>
  <si>
    <t>97720220000000000150</t>
  </si>
  <si>
    <t>Прочие субсидии</t>
  </si>
  <si>
    <t>97720229999000000150</t>
  </si>
  <si>
    <t>Прочие субсидии бюджетам сельских поселений</t>
  </si>
  <si>
    <t>97720229999100000150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</si>
  <si>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</si>
  <si>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</si>
  <si>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</si>
  <si>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</si>
  <si>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сельских поселений на выполнение передаваемых полномочий субъектов Российской Федерации</t>
  </si>
  <si>
    <t>97720230024100000150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</si>
  <si>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</si>
  <si>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97720235118000000150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</si>
  <si>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</si>
  <si>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97720235118100000150</t>
  </si>
  <si>
    <t>ПРОЧИЕ БЕЗВОЗМЕЗДНЫЕ ПОСТУПЛЕНИЯ</t>
  </si>
  <si>
    <t>97720700000000000000</t>
  </si>
  <si>
    <t>Прочие безвозмездные поступления в бюджеты сельских поселений</t>
  </si>
  <si>
    <t>97720705000100000150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</si>
  <si>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</si>
  <si>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97720705020100000150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</si>
  <si>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</si>
  <si>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</si>
  <si>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</si>
  <si>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</si>
  <si>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</si>
  <si>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</si>
  <si>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</si>
  <si>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</si>
  <si>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</si>
  <si>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</si>
  <si>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</si>
  <si>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</si>
  <si>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200</t>
  </si>
  <si>
    <t>Фонд оплаты труда государственных (муниципальных) органов</t>
  </si>
  <si>
    <t>97701020020300000121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</si>
  <si>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</si>
  <si>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97701020020300000129</t>
  </si>
  <si>
    <t>97701040020400000121</t>
  </si>
  <si>
    <t>Иные выплаты персоналу государственных (муниципальных) органов, за исключением фонда оплаты труда</t>
  </si>
  <si>
    <t>97701040020400000122</t>
  </si>
  <si>
    <t>97701040020400000129</t>
  </si>
  <si>
    <t>Прочая закупка товаров, работ и услуг</t>
  </si>
  <si>
    <t>97701040020400000244</t>
  </si>
  <si>
    <t>Уплата налога на имущество организаций и земельного налога</t>
  </si>
  <si>
    <t>97701040020400000851</t>
  </si>
  <si>
    <t>Уплата прочих налогов, сборов</t>
  </si>
  <si>
    <t>97701040020400000852</t>
  </si>
  <si>
    <t>Уплата иных платежей</t>
  </si>
  <si>
    <t>97701040020400000853</t>
  </si>
  <si>
    <t>97701044297800000244</t>
  </si>
  <si>
    <t>Иные межбюджетные трансферты</t>
  </si>
  <si>
    <t>97701045210000000540</t>
  </si>
  <si>
    <t>97701047070000000244</t>
  </si>
  <si>
    <t>97701060020400000121</t>
  </si>
  <si>
    <t>97701060020400000129</t>
  </si>
  <si>
    <t>97701065210000000540</t>
  </si>
  <si>
    <t>Специальные расходы</t>
  </si>
  <si>
    <t>97701070020800000880</t>
  </si>
  <si>
    <t>Резервные средства</t>
  </si>
  <si>
    <t>97701110700500000870</t>
  </si>
  <si>
    <t>97701130020673150244</t>
  </si>
  <si>
    <t>97701130811000000244</t>
  </si>
  <si>
    <t>97701130911000000244</t>
  </si>
  <si>
    <t>97702030025251180121</t>
  </si>
  <si>
    <t>97702030025251180122</t>
  </si>
  <si>
    <t>97702030025251180129</t>
  </si>
  <si>
    <t>97702030025251180244</t>
  </si>
  <si>
    <t>97703097080000000244</t>
  </si>
  <si>
    <t>97703107070000000244</t>
  </si>
  <si>
    <t>97703107070000000852</t>
  </si>
  <si>
    <t>Закупка товаров, работ, услуг в целях капитального ремонта государственного (муниципального) имущества</t>
  </si>
  <si>
    <t>97704097010000000243</t>
  </si>
  <si>
    <t>97704097010000000244</t>
  </si>
  <si>
    <t>977040970100S2951243</t>
  </si>
  <si>
    <t>97705030700500000244</t>
  </si>
  <si>
    <t>97705037020000000244</t>
  </si>
  <si>
    <t>97705037020000000852</t>
  </si>
  <si>
    <t>977050370200s2370244</t>
  </si>
  <si>
    <t>Пособия, компенсации и иные социальные выплаты гражданам, кроме публичных нормативных обязательств</t>
  </si>
  <si>
    <t>97710014910100000321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</si>
  <si>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</si>
  <si>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</si>
  <si>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</si>
  <si>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</si>
  <si>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</si>
  <si>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</si>
  <si>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</si>
  <si>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</si>
  <si>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</si>
  <si>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</si>
  <si>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</si>
  <si>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</si>
  <si>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</si>
  <si>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</si>
  <si>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</si>
  <si>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</si>
  <si>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</si>
  <si>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</si>
  <si>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</si>
  <si>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</si>
  <si>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</si>
  <si>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</si>
  <si>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</si>
  <si>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</si>
  <si>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</si>
  <si>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</si>
  <si>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</si>
  <si>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</si>
  <si>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</si>
  <si>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</si>
  <si>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</si>
  <si>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</si>
  <si>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>Руководитель финансово-</t>
  </si>
  <si>
    <t xml:space="preserve"> (подпись)</t>
  </si>
  <si>
    <t>(расшифровка подписи)</t>
  </si>
  <si>
    <t xml:space="preserve">экономической службы                     </t>
  </si>
  <si>
    <t xml:space="preserve">                  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</si>
  <si>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</si>
  <si>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</si>
  <si>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</si>
  <si>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</si>
  <si>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1 января 2021 г.</t>
  </si>
  <si>
    <t>04144351</t>
  </si>
  <si>
    <t>977</t>
  </si>
  <si>
    <t>Бюджет Баклашинского муниципального образования</t>
  </si>
  <si>
    <t>А.С. Фёдоров</t>
  </si>
  <si>
    <t>В.В. Голдобенко</t>
  </si>
  <si>
    <t>С.В. Кузина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</si>
</sst>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15" fillId="0" borderId="1"/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6" fillId="0" borderId="34">
      <alignment horizontal="left"/>
    </xf>
    <xf numFmtId="0" fontId="16" fillId="0" borderId="35"/>
    <xf numFmtId="0" fontId="6" fillId="0" borderId="1">
      <alignment horizontal="left" wrapText="1"/>
    </xf>
    <xf numFmtId="0" fontId="16" fillId="0" borderId="2">
      <alignment horizontal="left" wrapText="1"/>
    </xf>
    <xf numFmtId="0" fontId="16" fillId="0" borderId="1"/>
    <xf numFmtId="0" fontId="16" fillId="0" borderId="2">
      <alignment horizontal="center" wrapText="1"/>
    </xf>
    <xf numFmtId="0" fontId="17" fillId="0" borderId="1">
      <alignment horizontal="center"/>
    </xf>
    <xf numFmtId="0" fontId="18" fillId="0" borderId="1"/>
    <xf numFmtId="0" fontId="19" fillId="0" borderId="1">
      <alignment horizontal="left" vertical="top"/>
    </xf>
    <xf numFmtId="0" fontId="19" fillId="0" borderId="1">
      <alignment horizontal="center" vertical="top"/>
    </xf>
    <xf numFmtId="0" fontId="19" fillId="0" borderId="34">
      <alignment horizontal="center"/>
    </xf>
    <xf numFmtId="0" fontId="19" fillId="0" borderId="34">
      <alignment horizontal="center" vertical="top"/>
    </xf>
    <xf numFmtId="0" fontId="16" fillId="0" borderId="1">
      <alignment horizontal="center" wrapText="1"/>
    </xf>
    <xf numFmtId="0" fontId="16" fillId="0" borderId="1">
      <alignment horizontal="left"/>
    </xf>
    <xf numFmtId="49" fontId="16" fillId="0" borderId="1"/>
    <xf numFmtId="49" fontId="16" fillId="0" borderId="1">
      <alignment horizontal="left"/>
    </xf>
    <xf numFmtId="49" fontId="16" fillId="0" borderId="1">
      <alignment horizontal="center"/>
    </xf>
    <xf numFmtId="0" fontId="16" fillId="0" borderId="1">
      <alignment horizontal="center"/>
    </xf>
    <xf numFmtId="0" fontId="19" fillId="0" borderId="1">
      <alignment horizontal="left"/>
    </xf>
    <xf numFmtId="0" fontId="16" fillId="0" borderId="1">
      <alignment horizontal="left" wrapText="1"/>
    </xf>
    <xf numFmtId="0" fontId="16" fillId="0" borderId="2">
      <alignment horizontal="center"/>
    </xf>
    <xf numFmtId="0" fontId="14" fillId="0" borderId="1">
      <alignment horizontal="left" wrapText="1"/>
    </xf>
    <xf numFmtId="0" fontId="20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15" fillId="0" borderId="1"/>
    <xf numFmtId="0" fontId="15" fillId="0" borderId="1"/>
    <xf numFmtId="0" fontId="21" fillId="2" borderId="1"/>
    <xf numFmtId="0" fontId="12" fillId="0" borderId="38">
      <alignment horizontal="left" wrapText="1" indent="1"/>
    </xf>
    <xf numFmtId="0" fontId="16" fillId="0" borderId="2">
      <alignment horizontal="left"/>
    </xf>
    <xf numFmtId="0" fontId="14" fillId="0" borderId="11">
      <alignment horizontal="left"/>
    </xf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0" fontId="15" fillId="0" borderId="1" xfId="109" applyNumberFormat="1" applyProtection="1"/>
    <xf numFmtId="3" fontId="12" fillId="0" borderId="19" xfId="111" applyNumberFormat="1" applyProtection="1">
      <alignment horizontal="center" vertical="center" shrinkToFit="1"/>
    </xf>
    <xf numFmtId="49" fontId="12" fillId="0" borderId="39" xfId="113" applyNumberFormat="1" applyProtection="1">
      <alignment horizontal="center" wrapText="1"/>
    </xf>
    <xf numFmtId="49" fontId="12" fillId="0" borderId="4" xfId="114" applyNumberFormat="1" applyProtection="1">
      <alignment horizontal="center"/>
    </xf>
    <xf numFmtId="2" fontId="12" fillId="0" borderId="4" xfId="115" applyNumberFormat="1" applyProtection="1">
      <alignment horizontal="right" shrinkToFit="1"/>
    </xf>
    <xf numFmtId="49" fontId="12" fillId="0" borderId="40" xfId="116" applyNumberFormat="1" applyProtection="1">
      <alignment horizontal="center"/>
    </xf>
    <xf numFmtId="49" fontId="12" fillId="0" borderId="14" xfId="117" applyNumberFormat="1" applyProtection="1">
      <alignment horizontal="center" wrapText="1"/>
    </xf>
    <xf numFmtId="49" fontId="12" fillId="0" borderId="15" xfId="118" applyNumberFormat="1" applyProtection="1">
      <alignment horizontal="center"/>
    </xf>
    <xf numFmtId="4" fontId="12" fillId="0" borderId="15" xfId="119" applyNumberFormat="1" applyProtection="1">
      <alignment horizontal="center"/>
    </xf>
    <xf numFmtId="4" fontId="12" fillId="0" borderId="16" xfId="120" applyNumberFormat="1" applyProtection="1">
      <alignment horizontal="center"/>
    </xf>
    <xf numFmtId="49" fontId="12" fillId="0" borderId="25" xfId="122" applyNumberFormat="1" applyProtection="1">
      <alignment horizontal="center" wrapText="1"/>
    </xf>
    <xf numFmtId="49" fontId="12" fillId="0" borderId="26" xfId="123" applyNumberFormat="1" applyProtection="1">
      <alignment horizontal="center"/>
    </xf>
    <xf numFmtId="4" fontId="12" fillId="0" borderId="26" xfId="124" applyNumberFormat="1" applyProtection="1">
      <alignment horizontal="center"/>
    </xf>
    <xf numFmtId="4" fontId="12" fillId="0" borderId="27" xfId="125" applyNumberFormat="1" applyProtection="1">
      <alignment horizontal="center"/>
    </xf>
    <xf numFmtId="49" fontId="12" fillId="0" borderId="21" xfId="126" applyNumberFormat="1" applyProtection="1">
      <alignment horizontal="center" wrapText="1"/>
    </xf>
    <xf numFmtId="4" fontId="12" fillId="0" borderId="22" xfId="127" applyNumberFormat="1" applyProtection="1">
      <alignment horizontal="center"/>
    </xf>
    <xf numFmtId="4" fontId="12" fillId="0" borderId="22" xfId="128" applyNumberFormat="1" applyProtection="1">
      <alignment horizontal="right"/>
    </xf>
    <xf numFmtId="4" fontId="12" fillId="0" borderId="23" xfId="129" applyNumberFormat="1" applyProtection="1">
      <alignment horizontal="center"/>
    </xf>
    <xf numFmtId="4" fontId="12" fillId="0" borderId="4" xfId="130" applyNumberFormat="1" applyProtection="1">
      <alignment horizontal="center"/>
    </xf>
    <xf numFmtId="4" fontId="12" fillId="0" borderId="11" xfId="131" applyNumberFormat="1" applyProtection="1">
      <alignment horizontal="right" shrinkToFit="1"/>
    </xf>
    <xf numFmtId="4" fontId="12" fillId="0" borderId="40" xfId="132" applyNumberFormat="1" applyProtection="1">
      <alignment horizontal="center"/>
    </xf>
    <xf numFmtId="0" fontId="16" fillId="0" borderId="34" xfId="133" applyNumberFormat="1" applyProtection="1">
      <alignment horizontal="left"/>
    </xf>
    <xf numFmtId="0" fontId="16" fillId="0" borderId="35" xfId="134" applyNumberFormat="1" applyProtection="1"/>
    <xf numFmtId="0" fontId="6" fillId="0" borderId="1" xfId="135" applyNumberFormat="1" applyProtection="1">
      <alignment horizontal="left" wrapText="1"/>
    </xf>
    <xf numFmtId="0" fontId="16" fillId="0" borderId="2" xfId="136" applyNumberFormat="1" applyProtection="1">
      <alignment horizontal="left" wrapText="1"/>
    </xf>
    <xf numFmtId="0" fontId="16" fillId="0" borderId="1" xfId="137" applyNumberFormat="1" applyProtection="1"/>
    <xf numFmtId="0" fontId="16" fillId="0" borderId="2" xfId="138" applyNumberFormat="1" applyProtection="1">
      <alignment horizontal="center" wrapText="1"/>
    </xf>
    <xf numFmtId="0" fontId="17" fillId="0" borderId="1" xfId="139" applyNumberFormat="1" applyProtection="1">
      <alignment horizontal="center"/>
    </xf>
    <xf numFmtId="0" fontId="18" fillId="0" borderId="1" xfId="140" applyNumberFormat="1" applyProtection="1"/>
    <xf numFmtId="0" fontId="19" fillId="0" borderId="1" xfId="141" applyNumberFormat="1" applyProtection="1">
      <alignment horizontal="left" vertical="top"/>
    </xf>
    <xf numFmtId="0" fontId="19" fillId="0" borderId="1" xfId="142" applyNumberFormat="1" applyProtection="1">
      <alignment horizontal="center" vertical="top"/>
    </xf>
    <xf numFmtId="0" fontId="16" fillId="0" borderId="1" xfId="145" applyNumberFormat="1" applyProtection="1">
      <alignment horizontal="center" wrapText="1"/>
    </xf>
    <xf numFmtId="0" fontId="16" fillId="0" borderId="1" xfId="146" applyNumberFormat="1" applyProtection="1">
      <alignment horizontal="left"/>
    </xf>
    <xf numFmtId="49" fontId="16" fillId="0" borderId="1" xfId="147" applyNumberFormat="1" applyProtection="1"/>
    <xf numFmtId="49" fontId="16" fillId="0" borderId="1" xfId="148" applyNumberFormat="1" applyProtection="1">
      <alignment horizontal="left"/>
    </xf>
    <xf numFmtId="49" fontId="16" fillId="0" borderId="1" xfId="149" applyNumberFormat="1" applyProtection="1">
      <alignment horizontal="center"/>
    </xf>
    <xf numFmtId="0" fontId="16" fillId="0" borderId="1" xfId="150" applyNumberFormat="1" applyProtection="1">
      <alignment horizontal="center"/>
    </xf>
    <xf numFmtId="0" fontId="19" fillId="0" borderId="1" xfId="151" applyNumberFormat="1" applyProtection="1">
      <alignment horizontal="left"/>
    </xf>
    <xf numFmtId="0" fontId="16" fillId="0" borderId="1" xfId="152" applyNumberFormat="1" applyProtection="1">
      <alignment horizontal="left" wrapText="1"/>
    </xf>
    <xf numFmtId="0" fontId="20" fillId="0" borderId="1" xfId="155" applyNumberFormat="1" applyProtection="1">
      <alignment horizontal="center"/>
    </xf>
    <xf numFmtId="0" fontId="14" fillId="0" borderId="1" xfId="156" applyNumberFormat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0" fontId="12" fillId="0" borderId="8" xfId="121" applyNumberFormat="1" applyProtection="1">
      <alignment horizontal="left" wrapText="1" indent="1"/>
    </xf>
    <xf numFmtId="0" fontId="12" fillId="0" borderId="8" xfId="121">
      <alignment horizontal="left" wrapText="1" inden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6" fillId="0" borderId="7" xfId="110" applyNumberFormat="1" applyProtection="1">
      <alignment wrapText="1"/>
    </xf>
    <xf numFmtId="0" fontId="6" fillId="0" borderId="7" xfId="110">
      <alignment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49" fontId="16" fillId="0" borderId="1" xfId="149" applyNumberFormat="1" applyProtection="1">
      <alignment horizontal="center"/>
    </xf>
    <xf numFmtId="49" fontId="16" fillId="0" borderId="1" xfId="149">
      <alignment horizontal="center"/>
    </xf>
    <xf numFmtId="0" fontId="14" fillId="0" borderId="1" xfId="154" applyNumberFormat="1" applyProtection="1">
      <alignment horizontal="left" wrapText="1"/>
    </xf>
    <xf numFmtId="0" fontId="14" fillId="0" borderId="1" xfId="154">
      <alignment horizontal="left" wrapText="1"/>
    </xf>
    <xf numFmtId="0" fontId="14" fillId="0" borderId="11" xfId="157" applyNumberFormat="1" applyProtection="1">
      <alignment horizontal="left" wrapText="1"/>
    </xf>
    <xf numFmtId="0" fontId="14" fillId="0" borderId="11" xfId="157">
      <alignment horizontal="left" wrapText="1"/>
    </xf>
    <xf numFmtId="0" fontId="14" fillId="0" borderId="1" xfId="158" applyNumberFormat="1" applyProtection="1">
      <alignment horizontal="left"/>
    </xf>
    <xf numFmtId="0" fontId="14" fillId="0" borderId="1" xfId="158">
      <alignment horizontal="left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9" fillId="0" borderId="34" xfId="143" applyNumberFormat="1" applyProtection="1">
      <alignment horizontal="center"/>
    </xf>
    <xf numFmtId="0" fontId="19" fillId="0" borderId="34" xfId="143">
      <alignment horizontal="center"/>
    </xf>
    <xf numFmtId="0" fontId="16" fillId="0" borderId="2" xfId="138" applyNumberFormat="1" applyProtection="1">
      <alignment horizontal="center" wrapText="1"/>
    </xf>
    <xf numFmtId="0" fontId="16" fillId="0" borderId="2" xfId="138">
      <alignment horizontal="center" wrapText="1"/>
    </xf>
    <xf numFmtId="0" fontId="16" fillId="0" borderId="1" xfId="137" applyNumberFormat="1" applyProtection="1"/>
    <xf numFmtId="0" fontId="16" fillId="0" borderId="1" xfId="137"/>
    <xf numFmtId="0" fontId="19" fillId="0" borderId="34" xfId="144" applyNumberFormat="1" applyProtection="1">
      <alignment horizontal="center" vertical="top"/>
    </xf>
    <xf numFmtId="0" fontId="19" fillId="0" borderId="34" xfId="144">
      <alignment horizontal="center" vertical="top"/>
    </xf>
    <xf numFmtId="0" fontId="16" fillId="0" borderId="1" xfId="145" applyNumberFormat="1" applyProtection="1">
      <alignment horizontal="center" wrapText="1"/>
    </xf>
    <xf numFmtId="0" fontId="16" fillId="0" borderId="1" xfId="145">
      <alignment horizontal="center" wrapText="1"/>
    </xf>
    <xf numFmtId="0" fontId="16" fillId="0" borderId="2" xfId="153" applyNumberFormat="1" applyProtection="1">
      <alignment horizontal="center"/>
    </xf>
    <xf numFmtId="0" fontId="16" fillId="0" borderId="2" xfId="153">
      <alignment horizontal="center"/>
    </xf>
  </cellXfs>
  <cellStyles count="168">
    <cellStyle name="br" xfId="161"/>
    <cellStyle name="col" xfId="160"/>
    <cellStyle name="st166" xfId="157"/>
    <cellStyle name="style0" xfId="162"/>
    <cellStyle name="td" xfId="163"/>
    <cellStyle name="tr" xfId="159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10"/>
    <cellStyle name="xl132" xfId="165"/>
    <cellStyle name="xl133" xfId="111"/>
    <cellStyle name="xl134" xfId="133"/>
    <cellStyle name="xl135" xfId="135"/>
    <cellStyle name="xl136" xfId="141"/>
    <cellStyle name="xl137" xfId="145"/>
    <cellStyle name="xl138" xfId="148"/>
    <cellStyle name="xl139" xfId="151"/>
    <cellStyle name="xl140" xfId="152"/>
    <cellStyle name="xl141" xfId="146"/>
    <cellStyle name="xl142" xfId="112"/>
    <cellStyle name="xl143" xfId="121"/>
    <cellStyle name="xl144" xfId="166"/>
    <cellStyle name="xl145" xfId="142"/>
    <cellStyle name="xl146" xfId="149"/>
    <cellStyle name="xl147" xfId="136"/>
    <cellStyle name="xl148" xfId="113"/>
    <cellStyle name="xl149" xfId="117"/>
    <cellStyle name="xl150" xfId="122"/>
    <cellStyle name="xl151" xfId="126"/>
    <cellStyle name="xl152" xfId="134"/>
    <cellStyle name="xl153" xfId="137"/>
    <cellStyle name="xl154" xfId="150"/>
    <cellStyle name="xl155" xfId="154"/>
    <cellStyle name="xl156" xfId="158"/>
    <cellStyle name="xl157" xfId="114"/>
    <cellStyle name="xl158" xfId="118"/>
    <cellStyle name="xl159" xfId="123"/>
    <cellStyle name="xl160" xfId="155"/>
    <cellStyle name="xl161" xfId="167"/>
    <cellStyle name="xl162" xfId="156"/>
    <cellStyle name="xl163" xfId="119"/>
    <cellStyle name="xl164" xfId="124"/>
    <cellStyle name="xl165" xfId="127"/>
    <cellStyle name="xl166" xfId="130"/>
    <cellStyle name="xl167" xfId="138"/>
    <cellStyle name="xl168" xfId="143"/>
    <cellStyle name="xl169" xfId="153"/>
    <cellStyle name="xl170" xfId="147"/>
    <cellStyle name="xl171" xfId="140"/>
    <cellStyle name="xl172" xfId="115"/>
    <cellStyle name="xl173" xfId="128"/>
    <cellStyle name="xl174" xfId="131"/>
    <cellStyle name="xl175" xfId="144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4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09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view="pageBreakPreview" topLeftCell="A85" zoomScaleNormal="100" zoomScaleSheetLayoutView="100" workbookViewId="0">
      <selection activeCell="I60" sqref="I60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 x14ac:dyDescent="0.25">
      <c r="A4" s="134" t="s">
        <v>2</v>
      </c>
      <c r="B4" s="135"/>
      <c r="C4" s="135"/>
      <c r="D4" s="135"/>
      <c r="E4" s="135"/>
      <c r="F4" s="135"/>
      <c r="G4" s="135"/>
      <c r="H4" s="135"/>
      <c r="I4" s="2"/>
      <c r="J4" s="4"/>
    </row>
    <row r="5" spans="1:10" ht="12" customHeight="1" x14ac:dyDescent="0.25">
      <c r="A5" s="134" t="s">
        <v>3</v>
      </c>
      <c r="B5" s="135"/>
      <c r="C5" s="135"/>
      <c r="D5" s="135"/>
      <c r="E5" s="135"/>
      <c r="F5" s="135"/>
      <c r="G5" s="135"/>
      <c r="H5" s="135"/>
      <c r="I5" s="6"/>
      <c r="J5" s="4"/>
    </row>
    <row r="6" spans="1:10" ht="12" customHeight="1" x14ac:dyDescent="0.25">
      <c r="A6" s="134" t="s">
        <v>4</v>
      </c>
      <c r="B6" s="135"/>
      <c r="C6" s="135"/>
      <c r="D6" s="135"/>
      <c r="E6" s="135"/>
      <c r="F6" s="135"/>
      <c r="G6" s="135"/>
      <c r="H6" s="135"/>
      <c r="I6" s="7"/>
      <c r="J6" s="4"/>
    </row>
    <row r="7" spans="1:10" ht="12.75" customHeight="1" x14ac:dyDescent="0.25">
      <c r="A7" s="136" t="s">
        <v>5</v>
      </c>
      <c r="B7" s="137"/>
      <c r="C7" s="137"/>
      <c r="D7" s="137"/>
      <c r="E7" s="137"/>
      <c r="F7" s="137"/>
      <c r="G7" s="137"/>
      <c r="H7" s="8"/>
      <c r="I7" s="9" t="s">
        <v>6</v>
      </c>
      <c r="J7" s="4"/>
    </row>
    <row r="8" spans="1:10" ht="12.75" customHeight="1" x14ac:dyDescent="0.25">
      <c r="A8" s="10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 x14ac:dyDescent="0.25">
      <c r="A9" s="13"/>
      <c r="B9" s="13"/>
      <c r="C9" s="13"/>
      <c r="D9" s="6" t="s">
        <v>9</v>
      </c>
      <c r="E9" s="13"/>
      <c r="F9" s="4"/>
      <c r="G9" s="13"/>
      <c r="H9" s="14" t="s">
        <v>10</v>
      </c>
      <c r="I9" s="15">
        <v>44197</v>
      </c>
      <c r="J9" s="4"/>
    </row>
    <row r="10" spans="1:10" ht="14.1" customHeight="1" x14ac:dyDescent="0.25">
      <c r="A10" s="13"/>
      <c r="B10" s="13"/>
      <c r="C10" s="13"/>
      <c r="D10" s="6"/>
      <c r="E10" s="13"/>
      <c r="F10" s="4"/>
      <c r="G10" s="13"/>
      <c r="H10" s="14" t="s">
        <v>11</v>
      </c>
      <c r="I10" s="15"/>
      <c r="J10" s="4"/>
    </row>
    <row r="11" spans="1:10" ht="18" customHeight="1" x14ac:dyDescent="0.25">
      <c r="A11" s="16" t="s">
        <v>12</v>
      </c>
      <c r="B11" s="16"/>
      <c r="C11" s="16"/>
      <c r="D11" s="17"/>
      <c r="E11" s="17"/>
      <c r="F11" s="17"/>
      <c r="G11" s="17"/>
      <c r="H11" s="14"/>
      <c r="I11" s="18"/>
      <c r="J11" s="4"/>
    </row>
    <row r="12" spans="1:10" ht="9.75" customHeight="1" x14ac:dyDescent="0.25">
      <c r="A12" s="16" t="s">
        <v>13</v>
      </c>
      <c r="B12" s="16"/>
      <c r="C12" s="16"/>
      <c r="D12" s="17"/>
      <c r="E12" s="17"/>
      <c r="F12" s="17"/>
      <c r="G12" s="17"/>
      <c r="H12" s="14"/>
      <c r="I12" s="19"/>
      <c r="J12" s="4"/>
    </row>
    <row r="13" spans="1:10" ht="12.75" customHeight="1" x14ac:dyDescent="0.25">
      <c r="A13" s="16" t="s">
        <v>14</v>
      </c>
      <c r="B13" s="16"/>
      <c r="C13" s="16"/>
      <c r="D13" s="17"/>
      <c r="E13" s="17"/>
      <c r="F13" s="17"/>
      <c r="G13" s="17"/>
      <c r="H13" s="14" t="s">
        <v>15</v>
      </c>
      <c r="I13" s="20" t="s">
        <v>319</v>
      </c>
      <c r="J13" s="4"/>
    </row>
    <row r="14" spans="1:10" ht="15.2" customHeight="1" x14ac:dyDescent="0.25">
      <c r="A14" s="16" t="s">
        <v>16</v>
      </c>
      <c r="B14" s="138" t="s">
        <v>17</v>
      </c>
      <c r="C14" s="139"/>
      <c r="D14" s="139"/>
      <c r="E14" s="139"/>
      <c r="F14" s="139"/>
      <c r="G14" s="139"/>
      <c r="H14" s="14" t="s">
        <v>18</v>
      </c>
      <c r="I14" s="20" t="s">
        <v>320</v>
      </c>
      <c r="J14" s="4"/>
    </row>
    <row r="15" spans="1:10" ht="15.2" customHeight="1" x14ac:dyDescent="0.25">
      <c r="A15" s="16" t="s">
        <v>19</v>
      </c>
      <c r="B15" s="138" t="s">
        <v>321</v>
      </c>
      <c r="C15" s="139"/>
      <c r="D15" s="139"/>
      <c r="E15" s="139"/>
      <c r="F15" s="139"/>
      <c r="G15" s="139"/>
      <c r="H15" s="14" t="s">
        <v>20</v>
      </c>
      <c r="I15" s="20" t="s">
        <v>21</v>
      </c>
      <c r="J15" s="4"/>
    </row>
    <row r="16" spans="1:10" ht="13.5" customHeight="1" x14ac:dyDescent="0.25">
      <c r="A16" s="16" t="s">
        <v>22</v>
      </c>
      <c r="B16" s="16"/>
      <c r="C16" s="16"/>
      <c r="D16" s="17"/>
      <c r="E16" s="17"/>
      <c r="F16" s="17"/>
      <c r="G16" s="17"/>
      <c r="H16" s="14"/>
      <c r="I16" s="21"/>
      <c r="J16" s="4"/>
    </row>
    <row r="17" spans="1:10" ht="13.5" customHeight="1" x14ac:dyDescent="0.25">
      <c r="A17" s="16" t="s">
        <v>23</v>
      </c>
      <c r="B17" s="16"/>
      <c r="C17" s="16"/>
      <c r="D17" s="17"/>
      <c r="E17" s="17"/>
      <c r="F17" s="17"/>
      <c r="G17" s="17"/>
      <c r="H17" s="14" t="s">
        <v>24</v>
      </c>
      <c r="I17" s="22" t="s">
        <v>25</v>
      </c>
      <c r="J17" s="4"/>
    </row>
    <row r="18" spans="1:10" ht="14.1" customHeight="1" x14ac:dyDescent="0.25">
      <c r="A18" s="140" t="s">
        <v>26</v>
      </c>
      <c r="B18" s="141"/>
      <c r="C18" s="141"/>
      <c r="D18" s="141"/>
      <c r="E18" s="141"/>
      <c r="F18" s="141"/>
      <c r="G18" s="141"/>
      <c r="H18" s="141"/>
      <c r="I18" s="141"/>
      <c r="J18" s="4"/>
    </row>
    <row r="19" spans="1:10" ht="12.75" customHeight="1" x14ac:dyDescent="0.25">
      <c r="A19" s="132" t="s">
        <v>27</v>
      </c>
      <c r="B19" s="132" t="s">
        <v>28</v>
      </c>
      <c r="C19" s="132" t="s">
        <v>29</v>
      </c>
      <c r="D19" s="130" t="s">
        <v>30</v>
      </c>
      <c r="E19" s="130" t="s">
        <v>31</v>
      </c>
      <c r="F19" s="131"/>
      <c r="G19" s="131"/>
      <c r="H19" s="131"/>
      <c r="I19" s="130" t="s">
        <v>32</v>
      </c>
      <c r="J19" s="4"/>
    </row>
    <row r="20" spans="1:10" ht="9.9499999999999993" customHeight="1" x14ac:dyDescent="0.25">
      <c r="A20" s="133"/>
      <c r="B20" s="133"/>
      <c r="C20" s="133"/>
      <c r="D20" s="131"/>
      <c r="E20" s="130" t="s">
        <v>33</v>
      </c>
      <c r="F20" s="130" t="s">
        <v>34</v>
      </c>
      <c r="G20" s="130" t="s">
        <v>35</v>
      </c>
      <c r="H20" s="130" t="s">
        <v>36</v>
      </c>
      <c r="I20" s="131"/>
      <c r="J20" s="4"/>
    </row>
    <row r="21" spans="1:10" ht="9.9499999999999993" customHeight="1" x14ac:dyDescent="0.25">
      <c r="A21" s="133"/>
      <c r="B21" s="133"/>
      <c r="C21" s="133"/>
      <c r="D21" s="131"/>
      <c r="E21" s="131"/>
      <c r="F21" s="131"/>
      <c r="G21" s="131"/>
      <c r="H21" s="131"/>
      <c r="I21" s="131"/>
      <c r="J21" s="4"/>
    </row>
    <row r="22" spans="1:10" ht="9.9499999999999993" customHeight="1" x14ac:dyDescent="0.25">
      <c r="A22" s="133"/>
      <c r="B22" s="133"/>
      <c r="C22" s="133"/>
      <c r="D22" s="131"/>
      <c r="E22" s="131"/>
      <c r="F22" s="131"/>
      <c r="G22" s="131"/>
      <c r="H22" s="131"/>
      <c r="I22" s="131"/>
      <c r="J22" s="4"/>
    </row>
    <row r="23" spans="1:10" ht="6" customHeight="1" x14ac:dyDescent="0.25">
      <c r="A23" s="133"/>
      <c r="B23" s="133"/>
      <c r="C23" s="133"/>
      <c r="D23" s="131"/>
      <c r="E23" s="131"/>
      <c r="F23" s="131"/>
      <c r="G23" s="131"/>
      <c r="H23" s="131"/>
      <c r="I23" s="131"/>
      <c r="J23" s="4"/>
    </row>
    <row r="24" spans="1:10" ht="15" customHeight="1" x14ac:dyDescent="0.25">
      <c r="A24" s="23">
        <v>1</v>
      </c>
      <c r="B24" s="24">
        <v>2</v>
      </c>
      <c r="C24" s="24">
        <v>3</v>
      </c>
      <c r="D24" s="25" t="s">
        <v>37</v>
      </c>
      <c r="E24" s="25" t="s">
        <v>38</v>
      </c>
      <c r="F24" s="25" t="s">
        <v>39</v>
      </c>
      <c r="G24" s="25" t="s">
        <v>40</v>
      </c>
      <c r="H24" s="25" t="s">
        <v>41</v>
      </c>
      <c r="I24" s="25" t="s">
        <v>42</v>
      </c>
      <c r="J24" s="4"/>
    </row>
    <row r="25" spans="1:10" ht="12.95" customHeight="1" x14ac:dyDescent="0.25">
      <c r="A25" s="26" t="s">
        <v>43</v>
      </c>
      <c r="B25" s="27" t="s">
        <v>44</v>
      </c>
      <c r="C25" s="28" t="s">
        <v>45</v>
      </c>
      <c r="D25" s="29">
        <v>82347000.269999996</v>
      </c>
      <c r="E25" s="29">
        <v>66015639.390000001</v>
      </c>
      <c r="F25" s="29" t="s">
        <v>46</v>
      </c>
      <c r="G25" s="29" t="s">
        <v>46</v>
      </c>
      <c r="H25" s="29">
        <v>66015639.390000001</v>
      </c>
      <c r="I25" s="30">
        <f>D25-E25</f>
        <v>16331360.879999995</v>
      </c>
      <c r="J25" s="4"/>
    </row>
    <row r="26" spans="1:10" ht="12.75" customHeight="1" x14ac:dyDescent="0.25">
      <c r="A26" s="31" t="s">
        <v>47</v>
      </c>
      <c r="B26" s="32"/>
      <c r="C26" s="33"/>
      <c r="D26" s="34"/>
      <c r="E26" s="35"/>
      <c r="F26" s="33"/>
      <c r="G26" s="34"/>
      <c r="H26" s="35"/>
      <c r="I26" s="36"/>
      <c r="J26" s="4"/>
    </row>
    <row r="27" spans="1:10" ht="23.25" x14ac:dyDescent="0.25">
      <c r="A27" s="37" t="s">
        <v>48</v>
      </c>
      <c r="B27" s="38" t="s">
        <v>44</v>
      </c>
      <c r="C27" s="39" t="s">
        <v>49</v>
      </c>
      <c r="D27" s="40">
        <v>7014330</v>
      </c>
      <c r="E27" s="40">
        <v>6885732.3899999997</v>
      </c>
      <c r="F27" s="40" t="s">
        <v>46</v>
      </c>
      <c r="G27" s="40" t="s">
        <v>46</v>
      </c>
      <c r="H27" s="40">
        <v>6885732.3899999997</v>
      </c>
      <c r="I27" s="41">
        <v>117770.26</v>
      </c>
      <c r="J27" s="4"/>
    </row>
    <row r="28" spans="1:10" ht="45.75" x14ac:dyDescent="0.25">
      <c r="A28" s="37" t="s">
        <v>50</v>
      </c>
      <c r="B28" s="38" t="s">
        <v>44</v>
      </c>
      <c r="C28" s="39" t="s">
        <v>51</v>
      </c>
      <c r="D28" s="40">
        <v>7014330</v>
      </c>
      <c r="E28" s="40">
        <v>6885732.3899999997</v>
      </c>
      <c r="F28" s="40" t="s">
        <v>46</v>
      </c>
      <c r="G28" s="40" t="s">
        <v>46</v>
      </c>
      <c r="H28" s="40">
        <v>6885732.3899999997</v>
      </c>
      <c r="I28" s="41">
        <v>117770.26</v>
      </c>
      <c r="J28" s="4"/>
    </row>
    <row r="29" spans="1:10" ht="34.5" x14ac:dyDescent="0.25">
      <c r="A29" s="37" t="s">
        <v>52</v>
      </c>
      <c r="B29" s="38" t="s">
        <v>44</v>
      </c>
      <c r="C29" s="39" t="s">
        <v>53</v>
      </c>
      <c r="D29" s="40">
        <v>7014330</v>
      </c>
      <c r="E29" s="40">
        <v>6885732.3899999997</v>
      </c>
      <c r="F29" s="40" t="s">
        <v>46</v>
      </c>
      <c r="G29" s="40" t="s">
        <v>46</v>
      </c>
      <c r="H29" s="40">
        <v>6885732.3899999997</v>
      </c>
      <c r="I29" s="41">
        <v>117770.26</v>
      </c>
      <c r="J29" s="4"/>
    </row>
    <row r="30" spans="1:10" ht="90.75" x14ac:dyDescent="0.25">
      <c r="A30" s="37" t="s">
        <v>54</v>
      </c>
      <c r="B30" s="38" t="s">
        <v>44</v>
      </c>
      <c r="C30" s="39" t="s">
        <v>55</v>
      </c>
      <c r="D30" s="40">
        <v>3293730</v>
      </c>
      <c r="E30" s="40">
        <v>3175959.74</v>
      </c>
      <c r="F30" s="40" t="s">
        <v>46</v>
      </c>
      <c r="G30" s="40" t="s">
        <v>46</v>
      </c>
      <c r="H30" s="40">
        <v>3175959.74</v>
      </c>
      <c r="I30" s="41">
        <v>117770.26</v>
      </c>
      <c r="J30" s="4"/>
    </row>
    <row r="31" spans="1:10" ht="135.75" x14ac:dyDescent="0.25">
      <c r="A31" s="37" t="s">
        <v>56</v>
      </c>
      <c r="B31" s="38" t="s">
        <v>44</v>
      </c>
      <c r="C31" s="39" t="s">
        <v>57</v>
      </c>
      <c r="D31" s="40">
        <v>3293730</v>
      </c>
      <c r="E31" s="40">
        <v>3175959.74</v>
      </c>
      <c r="F31" s="40" t="s">
        <v>46</v>
      </c>
      <c r="G31" s="40" t="s">
        <v>46</v>
      </c>
      <c r="H31" s="40">
        <v>3175959.74</v>
      </c>
      <c r="I31" s="41">
        <v>117770.26</v>
      </c>
      <c r="J31" s="4"/>
    </row>
    <row r="32" spans="1:10" ht="113.25" x14ac:dyDescent="0.25">
      <c r="A32" s="37" t="s">
        <v>58</v>
      </c>
      <c r="B32" s="38" t="s">
        <v>44</v>
      </c>
      <c r="C32" s="39" t="s">
        <v>59</v>
      </c>
      <c r="D32" s="40">
        <v>20690</v>
      </c>
      <c r="E32" s="40">
        <v>22716.75</v>
      </c>
      <c r="F32" s="40" t="s">
        <v>46</v>
      </c>
      <c r="G32" s="40" t="s">
        <v>46</v>
      </c>
      <c r="H32" s="40">
        <v>22716.75</v>
      </c>
      <c r="I32" s="41">
        <f>D32-E32</f>
        <v>-2026.75</v>
      </c>
      <c r="J32" s="4"/>
    </row>
    <row r="33" spans="1:10" ht="158.25" x14ac:dyDescent="0.25">
      <c r="A33" s="37" t="s">
        <v>60</v>
      </c>
      <c r="B33" s="38" t="s">
        <v>44</v>
      </c>
      <c r="C33" s="39" t="s">
        <v>61</v>
      </c>
      <c r="D33" s="40">
        <v>20690</v>
      </c>
      <c r="E33" s="40">
        <v>22716.75</v>
      </c>
      <c r="F33" s="40" t="s">
        <v>46</v>
      </c>
      <c r="G33" s="40" t="s">
        <v>46</v>
      </c>
      <c r="H33" s="40">
        <v>22716.75</v>
      </c>
      <c r="I33" s="41">
        <f t="shared" ref="I33:I37" si="0">D33-E33</f>
        <v>-2026.75</v>
      </c>
      <c r="J33" s="4"/>
    </row>
    <row r="34" spans="1:10" ht="90.75" x14ac:dyDescent="0.25">
      <c r="A34" s="37" t="s">
        <v>62</v>
      </c>
      <c r="B34" s="38" t="s">
        <v>44</v>
      </c>
      <c r="C34" s="39" t="s">
        <v>63</v>
      </c>
      <c r="D34" s="40">
        <v>4250340</v>
      </c>
      <c r="E34" s="40">
        <v>4272558.18</v>
      </c>
      <c r="F34" s="40" t="s">
        <v>46</v>
      </c>
      <c r="G34" s="40" t="s">
        <v>46</v>
      </c>
      <c r="H34" s="40">
        <v>4272558.18</v>
      </c>
      <c r="I34" s="41">
        <f t="shared" si="0"/>
        <v>-22218.179999999702</v>
      </c>
      <c r="J34" s="4"/>
    </row>
    <row r="35" spans="1:10" ht="135.75" x14ac:dyDescent="0.25">
      <c r="A35" s="37" t="s">
        <v>64</v>
      </c>
      <c r="B35" s="38" t="s">
        <v>44</v>
      </c>
      <c r="C35" s="39" t="s">
        <v>65</v>
      </c>
      <c r="D35" s="40">
        <v>4250340</v>
      </c>
      <c r="E35" s="40">
        <v>4272558.18</v>
      </c>
      <c r="F35" s="40" t="s">
        <v>46</v>
      </c>
      <c r="G35" s="40" t="s">
        <v>46</v>
      </c>
      <c r="H35" s="40">
        <v>4272558.18</v>
      </c>
      <c r="I35" s="41">
        <f t="shared" si="0"/>
        <v>-22218.179999999702</v>
      </c>
      <c r="J35" s="4"/>
    </row>
    <row r="36" spans="1:10" ht="90.75" x14ac:dyDescent="0.25">
      <c r="A36" s="37" t="s">
        <v>66</v>
      </c>
      <c r="B36" s="38" t="s">
        <v>44</v>
      </c>
      <c r="C36" s="39" t="s">
        <v>67</v>
      </c>
      <c r="D36" s="40">
        <v>-550430</v>
      </c>
      <c r="E36" s="40">
        <v>-585502.28</v>
      </c>
      <c r="F36" s="40" t="s">
        <v>46</v>
      </c>
      <c r="G36" s="40" t="s">
        <v>46</v>
      </c>
      <c r="H36" s="40">
        <v>-585502.28</v>
      </c>
      <c r="I36" s="41">
        <f t="shared" si="0"/>
        <v>35072.280000000028</v>
      </c>
      <c r="J36" s="4"/>
    </row>
    <row r="37" spans="1:10" ht="135.75" x14ac:dyDescent="0.25">
      <c r="A37" s="37" t="s">
        <v>68</v>
      </c>
      <c r="B37" s="38" t="s">
        <v>44</v>
      </c>
      <c r="C37" s="39" t="s">
        <v>69</v>
      </c>
      <c r="D37" s="40">
        <v>-550430</v>
      </c>
      <c r="E37" s="40">
        <v>-585502.28</v>
      </c>
      <c r="F37" s="40" t="s">
        <v>46</v>
      </c>
      <c r="G37" s="40" t="s">
        <v>46</v>
      </c>
      <c r="H37" s="40">
        <v>-585502.28</v>
      </c>
      <c r="I37" s="41">
        <f t="shared" si="0"/>
        <v>35072.280000000028</v>
      </c>
      <c r="J37" s="4"/>
    </row>
    <row r="38" spans="1:10" ht="23.25" x14ac:dyDescent="0.25">
      <c r="A38" s="37" t="s">
        <v>48</v>
      </c>
      <c r="B38" s="38" t="s">
        <v>44</v>
      </c>
      <c r="C38" s="39" t="s">
        <v>70</v>
      </c>
      <c r="D38" s="40">
        <v>16797142.100000001</v>
      </c>
      <c r="E38" s="40">
        <v>17522647.93</v>
      </c>
      <c r="F38" s="40" t="s">
        <v>46</v>
      </c>
      <c r="G38" s="40" t="s">
        <v>46</v>
      </c>
      <c r="H38" s="40">
        <v>17522647.93</v>
      </c>
      <c r="I38" s="41">
        <v>80158.83</v>
      </c>
      <c r="J38" s="4"/>
    </row>
    <row r="39" spans="1:10" x14ac:dyDescent="0.25">
      <c r="A39" s="37" t="s">
        <v>71</v>
      </c>
      <c r="B39" s="38" t="s">
        <v>44</v>
      </c>
      <c r="C39" s="39" t="s">
        <v>72</v>
      </c>
      <c r="D39" s="40">
        <v>3047000</v>
      </c>
      <c r="E39" s="40">
        <v>3188206.66</v>
      </c>
      <c r="F39" s="40" t="s">
        <v>46</v>
      </c>
      <c r="G39" s="40" t="s">
        <v>46</v>
      </c>
      <c r="H39" s="40">
        <v>3188206.66</v>
      </c>
      <c r="I39" s="41">
        <v>20678.349999999999</v>
      </c>
      <c r="J39" s="4"/>
    </row>
    <row r="40" spans="1:10" x14ac:dyDescent="0.25">
      <c r="A40" s="37" t="s">
        <v>73</v>
      </c>
      <c r="B40" s="38" t="s">
        <v>44</v>
      </c>
      <c r="C40" s="39" t="s">
        <v>74</v>
      </c>
      <c r="D40" s="40">
        <v>3047000</v>
      </c>
      <c r="E40" s="40">
        <v>3188206.66</v>
      </c>
      <c r="F40" s="40" t="s">
        <v>46</v>
      </c>
      <c r="G40" s="40" t="s">
        <v>46</v>
      </c>
      <c r="H40" s="40">
        <v>3188206.66</v>
      </c>
      <c r="I40" s="41">
        <v>20678.349999999999</v>
      </c>
      <c r="J40" s="4"/>
    </row>
    <row r="41" spans="1:10" ht="90.75" x14ac:dyDescent="0.25">
      <c r="A41" s="37" t="s">
        <v>75</v>
      </c>
      <c r="B41" s="38" t="s">
        <v>44</v>
      </c>
      <c r="C41" s="39" t="s">
        <v>76</v>
      </c>
      <c r="D41" s="40">
        <v>2900000</v>
      </c>
      <c r="E41" s="40">
        <v>3050815.98</v>
      </c>
      <c r="F41" s="40" t="s">
        <v>46</v>
      </c>
      <c r="G41" s="40" t="s">
        <v>46</v>
      </c>
      <c r="H41" s="40">
        <v>3050815.98</v>
      </c>
      <c r="I41" s="41">
        <f>D41-E41</f>
        <v>-150815.97999999998</v>
      </c>
      <c r="J41" s="4"/>
    </row>
    <row r="42" spans="1:10" ht="135.75" x14ac:dyDescent="0.25">
      <c r="A42" s="37" t="s">
        <v>77</v>
      </c>
      <c r="B42" s="38" t="s">
        <v>44</v>
      </c>
      <c r="C42" s="39" t="s">
        <v>78</v>
      </c>
      <c r="D42" s="40">
        <v>17000</v>
      </c>
      <c r="E42" s="40">
        <v>-3678.35</v>
      </c>
      <c r="F42" s="40" t="s">
        <v>46</v>
      </c>
      <c r="G42" s="40" t="s">
        <v>46</v>
      </c>
      <c r="H42" s="40">
        <v>-3678.35</v>
      </c>
      <c r="I42" s="41">
        <v>20678.349999999999</v>
      </c>
      <c r="J42" s="4"/>
    </row>
    <row r="43" spans="1:10" ht="57" x14ac:dyDescent="0.25">
      <c r="A43" s="37" t="s">
        <v>79</v>
      </c>
      <c r="B43" s="38" t="s">
        <v>44</v>
      </c>
      <c r="C43" s="39" t="s">
        <v>80</v>
      </c>
      <c r="D43" s="40">
        <v>120000</v>
      </c>
      <c r="E43" s="40">
        <v>125384.43</v>
      </c>
      <c r="F43" s="40" t="s">
        <v>46</v>
      </c>
      <c r="G43" s="40" t="s">
        <v>46</v>
      </c>
      <c r="H43" s="40">
        <v>125384.43</v>
      </c>
      <c r="I43" s="41">
        <f t="shared" ref="I43:I47" si="1">D43-E43</f>
        <v>-5384.429999999993</v>
      </c>
      <c r="J43" s="4"/>
    </row>
    <row r="44" spans="1:10" ht="102" x14ac:dyDescent="0.25">
      <c r="A44" s="37" t="s">
        <v>81</v>
      </c>
      <c r="B44" s="38" t="s">
        <v>44</v>
      </c>
      <c r="C44" s="39" t="s">
        <v>82</v>
      </c>
      <c r="D44" s="40">
        <v>10000</v>
      </c>
      <c r="E44" s="40">
        <v>15684.6</v>
      </c>
      <c r="F44" s="40" t="s">
        <v>46</v>
      </c>
      <c r="G44" s="40" t="s">
        <v>46</v>
      </c>
      <c r="H44" s="40">
        <v>15684.6</v>
      </c>
      <c r="I44" s="41">
        <f t="shared" si="1"/>
        <v>-5684.6</v>
      </c>
      <c r="J44" s="4"/>
    </row>
    <row r="45" spans="1:10" x14ac:dyDescent="0.25">
      <c r="A45" s="37" t="s">
        <v>83</v>
      </c>
      <c r="B45" s="38" t="s">
        <v>44</v>
      </c>
      <c r="C45" s="39" t="s">
        <v>84</v>
      </c>
      <c r="D45" s="40">
        <v>200</v>
      </c>
      <c r="E45" s="40">
        <v>902.25</v>
      </c>
      <c r="F45" s="40" t="s">
        <v>46</v>
      </c>
      <c r="G45" s="40" t="s">
        <v>46</v>
      </c>
      <c r="H45" s="40">
        <v>902.25</v>
      </c>
      <c r="I45" s="41">
        <f t="shared" si="1"/>
        <v>-702.25</v>
      </c>
      <c r="J45" s="4"/>
    </row>
    <row r="46" spans="1:10" x14ac:dyDescent="0.25">
      <c r="A46" s="37" t="s">
        <v>85</v>
      </c>
      <c r="B46" s="38" t="s">
        <v>44</v>
      </c>
      <c r="C46" s="39" t="s">
        <v>86</v>
      </c>
      <c r="D46" s="40">
        <v>200</v>
      </c>
      <c r="E46" s="40">
        <v>902.25</v>
      </c>
      <c r="F46" s="40" t="s">
        <v>46</v>
      </c>
      <c r="G46" s="40" t="s">
        <v>46</v>
      </c>
      <c r="H46" s="40">
        <v>902.25</v>
      </c>
      <c r="I46" s="41">
        <f t="shared" si="1"/>
        <v>-702.25</v>
      </c>
      <c r="J46" s="4"/>
    </row>
    <row r="47" spans="1:10" x14ac:dyDescent="0.25">
      <c r="A47" s="37" t="s">
        <v>85</v>
      </c>
      <c r="B47" s="38" t="s">
        <v>44</v>
      </c>
      <c r="C47" s="39" t="s">
        <v>87</v>
      </c>
      <c r="D47" s="40">
        <v>200</v>
      </c>
      <c r="E47" s="40">
        <v>902.25</v>
      </c>
      <c r="F47" s="40" t="s">
        <v>46</v>
      </c>
      <c r="G47" s="40" t="s">
        <v>46</v>
      </c>
      <c r="H47" s="40">
        <v>902.25</v>
      </c>
      <c r="I47" s="41">
        <f t="shared" si="1"/>
        <v>-702.25</v>
      </c>
      <c r="J47" s="4"/>
    </row>
    <row r="48" spans="1:10" ht="57" x14ac:dyDescent="0.25">
      <c r="A48" s="37" t="s">
        <v>88</v>
      </c>
      <c r="B48" s="38" t="s">
        <v>44</v>
      </c>
      <c r="C48" s="39" t="s">
        <v>89</v>
      </c>
      <c r="D48" s="40">
        <v>200</v>
      </c>
      <c r="E48" s="40">
        <v>902.25</v>
      </c>
      <c r="F48" s="40" t="s">
        <v>46</v>
      </c>
      <c r="G48" s="40" t="s">
        <v>46</v>
      </c>
      <c r="H48" s="40">
        <v>902.25</v>
      </c>
      <c r="I48" s="41">
        <f>D48-E48</f>
        <v>-702.25</v>
      </c>
      <c r="J48" s="4"/>
    </row>
    <row r="49" spans="1:10" x14ac:dyDescent="0.25">
      <c r="A49" s="37" t="s">
        <v>90</v>
      </c>
      <c r="B49" s="38" t="s">
        <v>44</v>
      </c>
      <c r="C49" s="39" t="s">
        <v>91</v>
      </c>
      <c r="D49" s="40">
        <v>13749942.1</v>
      </c>
      <c r="E49" s="40">
        <v>14333539.02</v>
      </c>
      <c r="F49" s="40" t="s">
        <v>46</v>
      </c>
      <c r="G49" s="40" t="s">
        <v>46</v>
      </c>
      <c r="H49" s="40">
        <v>14333539.02</v>
      </c>
      <c r="I49" s="41">
        <v>59480.480000000003</v>
      </c>
      <c r="J49" s="4"/>
    </row>
    <row r="50" spans="1:10" x14ac:dyDescent="0.25">
      <c r="A50" s="37" t="s">
        <v>92</v>
      </c>
      <c r="B50" s="38" t="s">
        <v>44</v>
      </c>
      <c r="C50" s="39" t="s">
        <v>93</v>
      </c>
      <c r="D50" s="40">
        <v>1249970</v>
      </c>
      <c r="E50" s="40">
        <v>1190489.52</v>
      </c>
      <c r="F50" s="40" t="s">
        <v>46</v>
      </c>
      <c r="G50" s="40" t="s">
        <v>46</v>
      </c>
      <c r="H50" s="40">
        <v>1190489.52</v>
      </c>
      <c r="I50" s="41">
        <v>59480.480000000003</v>
      </c>
      <c r="J50" s="4"/>
    </row>
    <row r="51" spans="1:10" ht="57" x14ac:dyDescent="0.25">
      <c r="A51" s="37" t="s">
        <v>94</v>
      </c>
      <c r="B51" s="38" t="s">
        <v>44</v>
      </c>
      <c r="C51" s="39" t="s">
        <v>95</v>
      </c>
      <c r="D51" s="40">
        <v>1249970</v>
      </c>
      <c r="E51" s="40">
        <v>1190489.52</v>
      </c>
      <c r="F51" s="40" t="s">
        <v>46</v>
      </c>
      <c r="G51" s="40" t="s">
        <v>46</v>
      </c>
      <c r="H51" s="40">
        <v>1190489.52</v>
      </c>
      <c r="I51" s="41">
        <v>59480.480000000003</v>
      </c>
      <c r="J51" s="4"/>
    </row>
    <row r="52" spans="1:10" x14ac:dyDescent="0.25">
      <c r="A52" s="37" t="s">
        <v>96</v>
      </c>
      <c r="B52" s="38" t="s">
        <v>44</v>
      </c>
      <c r="C52" s="39" t="s">
        <v>97</v>
      </c>
      <c r="D52" s="40">
        <v>12499972.1</v>
      </c>
      <c r="E52" s="40">
        <v>13143049.5</v>
      </c>
      <c r="F52" s="40" t="s">
        <v>46</v>
      </c>
      <c r="G52" s="40" t="s">
        <v>46</v>
      </c>
      <c r="H52" s="40">
        <v>13143049.5</v>
      </c>
      <c r="I52" s="41">
        <f t="shared" ref="I52:I56" si="2">D52-E52</f>
        <v>-643077.40000000037</v>
      </c>
      <c r="J52" s="4"/>
    </row>
    <row r="53" spans="1:10" x14ac:dyDescent="0.25">
      <c r="A53" s="37" t="s">
        <v>98</v>
      </c>
      <c r="B53" s="38" t="s">
        <v>44</v>
      </c>
      <c r="C53" s="39" t="s">
        <v>99</v>
      </c>
      <c r="D53" s="40">
        <v>7749972.0999999996</v>
      </c>
      <c r="E53" s="40">
        <v>7864560.0099999998</v>
      </c>
      <c r="F53" s="40" t="s">
        <v>46</v>
      </c>
      <c r="G53" s="40" t="s">
        <v>46</v>
      </c>
      <c r="H53" s="40">
        <v>7864560.0099999998</v>
      </c>
      <c r="I53" s="41">
        <f t="shared" si="2"/>
        <v>-114587.91000000015</v>
      </c>
      <c r="J53" s="4"/>
    </row>
    <row r="54" spans="1:10" ht="45.75" x14ac:dyDescent="0.25">
      <c r="A54" s="37" t="s">
        <v>100</v>
      </c>
      <c r="B54" s="38" t="s">
        <v>44</v>
      </c>
      <c r="C54" s="39" t="s">
        <v>101</v>
      </c>
      <c r="D54" s="40">
        <v>7749972.0999999996</v>
      </c>
      <c r="E54" s="40">
        <v>7864560.0099999998</v>
      </c>
      <c r="F54" s="40" t="s">
        <v>46</v>
      </c>
      <c r="G54" s="40" t="s">
        <v>46</v>
      </c>
      <c r="H54" s="40">
        <v>7864560.0099999998</v>
      </c>
      <c r="I54" s="41">
        <f t="shared" si="2"/>
        <v>-114587.91000000015</v>
      </c>
      <c r="J54" s="4"/>
    </row>
    <row r="55" spans="1:10" x14ac:dyDescent="0.25">
      <c r="A55" s="37" t="s">
        <v>102</v>
      </c>
      <c r="B55" s="38" t="s">
        <v>44</v>
      </c>
      <c r="C55" s="39" t="s">
        <v>103</v>
      </c>
      <c r="D55" s="40">
        <v>4750000</v>
      </c>
      <c r="E55" s="40">
        <v>5278489.49</v>
      </c>
      <c r="F55" s="40" t="s">
        <v>46</v>
      </c>
      <c r="G55" s="40" t="s">
        <v>46</v>
      </c>
      <c r="H55" s="40">
        <v>5278489.49</v>
      </c>
      <c r="I55" s="41">
        <f t="shared" si="2"/>
        <v>-528489.49000000022</v>
      </c>
      <c r="J55" s="4"/>
    </row>
    <row r="56" spans="1:10" ht="45.75" x14ac:dyDescent="0.25">
      <c r="A56" s="37" t="s">
        <v>104</v>
      </c>
      <c r="B56" s="38" t="s">
        <v>44</v>
      </c>
      <c r="C56" s="39" t="s">
        <v>105</v>
      </c>
      <c r="D56" s="40">
        <v>4750000</v>
      </c>
      <c r="E56" s="40">
        <v>5278489.49</v>
      </c>
      <c r="F56" s="40" t="s">
        <v>46</v>
      </c>
      <c r="G56" s="40" t="s">
        <v>46</v>
      </c>
      <c r="H56" s="40">
        <v>5278489.49</v>
      </c>
      <c r="I56" s="41">
        <f t="shared" si="2"/>
        <v>-528489.49000000022</v>
      </c>
      <c r="J56" s="4"/>
    </row>
    <row r="57" spans="1:10" ht="23.25" x14ac:dyDescent="0.25">
      <c r="A57" s="37" t="s">
        <v>48</v>
      </c>
      <c r="B57" s="38" t="s">
        <v>44</v>
      </c>
      <c r="C57" s="39" t="s">
        <v>106</v>
      </c>
      <c r="D57" s="40">
        <v>581428.17000000004</v>
      </c>
      <c r="E57" s="40">
        <v>583516.67000000004</v>
      </c>
      <c r="F57" s="40" t="s">
        <v>46</v>
      </c>
      <c r="G57" s="40" t="s">
        <v>46</v>
      </c>
      <c r="H57" s="40">
        <v>583516.67000000004</v>
      </c>
      <c r="I57" s="41">
        <v>900</v>
      </c>
      <c r="J57" s="4"/>
    </row>
    <row r="58" spans="1:10" x14ac:dyDescent="0.25">
      <c r="A58" s="37" t="s">
        <v>107</v>
      </c>
      <c r="B58" s="38" t="s">
        <v>44</v>
      </c>
      <c r="C58" s="39" t="s">
        <v>108</v>
      </c>
      <c r="D58" s="40">
        <v>12000</v>
      </c>
      <c r="E58" s="40">
        <v>11100</v>
      </c>
      <c r="F58" s="40" t="s">
        <v>46</v>
      </c>
      <c r="G58" s="40" t="s">
        <v>46</v>
      </c>
      <c r="H58" s="40">
        <v>11100</v>
      </c>
      <c r="I58" s="41">
        <v>900</v>
      </c>
      <c r="J58" s="4"/>
    </row>
    <row r="59" spans="1:10" ht="57" x14ac:dyDescent="0.25">
      <c r="A59" s="37" t="s">
        <v>109</v>
      </c>
      <c r="B59" s="38" t="s">
        <v>44</v>
      </c>
      <c r="C59" s="39" t="s">
        <v>110</v>
      </c>
      <c r="D59" s="40">
        <v>12000</v>
      </c>
      <c r="E59" s="40">
        <v>11100</v>
      </c>
      <c r="F59" s="40" t="s">
        <v>46</v>
      </c>
      <c r="G59" s="40" t="s">
        <v>46</v>
      </c>
      <c r="H59" s="40">
        <v>11100</v>
      </c>
      <c r="I59" s="41">
        <v>900</v>
      </c>
      <c r="J59" s="4"/>
    </row>
    <row r="60" spans="1:10" ht="90.75" x14ac:dyDescent="0.25">
      <c r="A60" s="37" t="s">
        <v>111</v>
      </c>
      <c r="B60" s="38" t="s">
        <v>44</v>
      </c>
      <c r="C60" s="39" t="s">
        <v>112</v>
      </c>
      <c r="D60" s="40">
        <v>12000</v>
      </c>
      <c r="E60" s="40">
        <v>11100</v>
      </c>
      <c r="F60" s="40" t="s">
        <v>46</v>
      </c>
      <c r="G60" s="40" t="s">
        <v>46</v>
      </c>
      <c r="H60" s="40">
        <v>11100</v>
      </c>
      <c r="I60" s="41">
        <v>900</v>
      </c>
      <c r="J60" s="4"/>
    </row>
    <row r="61" spans="1:10" ht="45.75" x14ac:dyDescent="0.25">
      <c r="A61" s="37" t="s">
        <v>113</v>
      </c>
      <c r="B61" s="38" t="s">
        <v>44</v>
      </c>
      <c r="C61" s="39" t="s">
        <v>114</v>
      </c>
      <c r="D61" s="40">
        <v>164549.14000000001</v>
      </c>
      <c r="E61" s="40">
        <v>164549.14000000001</v>
      </c>
      <c r="F61" s="40" t="s">
        <v>46</v>
      </c>
      <c r="G61" s="40" t="s">
        <v>46</v>
      </c>
      <c r="H61" s="40">
        <v>164549.14000000001</v>
      </c>
      <c r="I61" s="41" t="s">
        <v>46</v>
      </c>
      <c r="J61" s="4"/>
    </row>
    <row r="62" spans="1:10" ht="113.25" x14ac:dyDescent="0.25">
      <c r="A62" s="37" t="s">
        <v>115</v>
      </c>
      <c r="B62" s="38" t="s">
        <v>44</v>
      </c>
      <c r="C62" s="39" t="s">
        <v>116</v>
      </c>
      <c r="D62" s="40">
        <v>164549.14000000001</v>
      </c>
      <c r="E62" s="40">
        <v>164549.14000000001</v>
      </c>
      <c r="F62" s="40" t="s">
        <v>46</v>
      </c>
      <c r="G62" s="40" t="s">
        <v>46</v>
      </c>
      <c r="H62" s="40">
        <v>164549.14000000001</v>
      </c>
      <c r="I62" s="41" t="s">
        <v>46</v>
      </c>
      <c r="J62" s="4"/>
    </row>
    <row r="63" spans="1:10" ht="90.75" x14ac:dyDescent="0.25">
      <c r="A63" s="37" t="s">
        <v>117</v>
      </c>
      <c r="B63" s="38" t="s">
        <v>44</v>
      </c>
      <c r="C63" s="39" t="s">
        <v>118</v>
      </c>
      <c r="D63" s="40">
        <v>154699.81</v>
      </c>
      <c r="E63" s="40">
        <v>154699.81</v>
      </c>
      <c r="F63" s="40" t="s">
        <v>46</v>
      </c>
      <c r="G63" s="40" t="s">
        <v>46</v>
      </c>
      <c r="H63" s="40">
        <v>154699.81</v>
      </c>
      <c r="I63" s="41" t="s">
        <v>46</v>
      </c>
      <c r="J63" s="4"/>
    </row>
    <row r="64" spans="1:10" ht="90.75" x14ac:dyDescent="0.25">
      <c r="A64" s="37" t="s">
        <v>119</v>
      </c>
      <c r="B64" s="38" t="s">
        <v>44</v>
      </c>
      <c r="C64" s="39" t="s">
        <v>120</v>
      </c>
      <c r="D64" s="40">
        <v>154699.81</v>
      </c>
      <c r="E64" s="40">
        <v>154699.81</v>
      </c>
      <c r="F64" s="40" t="s">
        <v>46</v>
      </c>
      <c r="G64" s="40" t="s">
        <v>46</v>
      </c>
      <c r="H64" s="40">
        <v>154699.81</v>
      </c>
      <c r="I64" s="41" t="s">
        <v>46</v>
      </c>
      <c r="J64" s="4"/>
    </row>
    <row r="65" spans="1:10" ht="102" x14ac:dyDescent="0.25">
      <c r="A65" s="37" t="s">
        <v>121</v>
      </c>
      <c r="B65" s="38" t="s">
        <v>44</v>
      </c>
      <c r="C65" s="39" t="s">
        <v>122</v>
      </c>
      <c r="D65" s="40">
        <v>9849.33</v>
      </c>
      <c r="E65" s="40">
        <v>9849.33</v>
      </c>
      <c r="F65" s="40" t="s">
        <v>46</v>
      </c>
      <c r="G65" s="40" t="s">
        <v>46</v>
      </c>
      <c r="H65" s="40">
        <v>9849.33</v>
      </c>
      <c r="I65" s="41" t="s">
        <v>46</v>
      </c>
      <c r="J65" s="4"/>
    </row>
    <row r="66" spans="1:10" ht="79.5" x14ac:dyDescent="0.25">
      <c r="A66" s="37" t="s">
        <v>123</v>
      </c>
      <c r="B66" s="38" t="s">
        <v>44</v>
      </c>
      <c r="C66" s="39" t="s">
        <v>124</v>
      </c>
      <c r="D66" s="40">
        <v>9849.33</v>
      </c>
      <c r="E66" s="40">
        <v>9849.33</v>
      </c>
      <c r="F66" s="40" t="s">
        <v>46</v>
      </c>
      <c r="G66" s="40" t="s">
        <v>46</v>
      </c>
      <c r="H66" s="40">
        <v>9849.33</v>
      </c>
      <c r="I66" s="41" t="s">
        <v>46</v>
      </c>
      <c r="J66" s="4"/>
    </row>
    <row r="67" spans="1:10" ht="34.5" x14ac:dyDescent="0.25">
      <c r="A67" s="37" t="s">
        <v>125</v>
      </c>
      <c r="B67" s="38" t="s">
        <v>44</v>
      </c>
      <c r="C67" s="39" t="s">
        <v>126</v>
      </c>
      <c r="D67" s="40">
        <v>197374.18</v>
      </c>
      <c r="E67" s="40">
        <v>202944.1</v>
      </c>
      <c r="F67" s="40" t="s">
        <v>46</v>
      </c>
      <c r="G67" s="40" t="s">
        <v>46</v>
      </c>
      <c r="H67" s="40">
        <v>202944.1</v>
      </c>
      <c r="I67" s="41">
        <f>D67-E67</f>
        <v>-5569.9200000000128</v>
      </c>
      <c r="J67" s="4"/>
    </row>
    <row r="68" spans="1:10" ht="23.25" x14ac:dyDescent="0.25">
      <c r="A68" s="37" t="s">
        <v>127</v>
      </c>
      <c r="B68" s="38" t="s">
        <v>44</v>
      </c>
      <c r="C68" s="39" t="s">
        <v>128</v>
      </c>
      <c r="D68" s="40">
        <v>93210.39</v>
      </c>
      <c r="E68" s="40">
        <v>93210.39</v>
      </c>
      <c r="F68" s="40" t="s">
        <v>46</v>
      </c>
      <c r="G68" s="40" t="s">
        <v>46</v>
      </c>
      <c r="H68" s="40">
        <v>93210.39</v>
      </c>
      <c r="I68" s="41" t="s">
        <v>46</v>
      </c>
      <c r="J68" s="4"/>
    </row>
    <row r="69" spans="1:10" ht="23.25" x14ac:dyDescent="0.25">
      <c r="A69" s="37" t="s">
        <v>129</v>
      </c>
      <c r="B69" s="38" t="s">
        <v>44</v>
      </c>
      <c r="C69" s="39" t="s">
        <v>130</v>
      </c>
      <c r="D69" s="40">
        <v>93210.39</v>
      </c>
      <c r="E69" s="40">
        <v>93210.39</v>
      </c>
      <c r="F69" s="40" t="s">
        <v>46</v>
      </c>
      <c r="G69" s="40" t="s">
        <v>46</v>
      </c>
      <c r="H69" s="40">
        <v>93210.39</v>
      </c>
      <c r="I69" s="41" t="s">
        <v>46</v>
      </c>
      <c r="J69" s="4"/>
    </row>
    <row r="70" spans="1:10" ht="34.5" x14ac:dyDescent="0.25">
      <c r="A70" s="37" t="s">
        <v>131</v>
      </c>
      <c r="B70" s="38" t="s">
        <v>44</v>
      </c>
      <c r="C70" s="39" t="s">
        <v>132</v>
      </c>
      <c r="D70" s="40">
        <v>93210.39</v>
      </c>
      <c r="E70" s="40">
        <v>93210.39</v>
      </c>
      <c r="F70" s="40" t="s">
        <v>46</v>
      </c>
      <c r="G70" s="40" t="s">
        <v>46</v>
      </c>
      <c r="H70" s="40">
        <v>93210.39</v>
      </c>
      <c r="I70" s="41" t="s">
        <v>46</v>
      </c>
      <c r="J70" s="4"/>
    </row>
    <row r="71" spans="1:10" ht="23.25" x14ac:dyDescent="0.25">
      <c r="A71" s="37" t="s">
        <v>133</v>
      </c>
      <c r="B71" s="38" t="s">
        <v>44</v>
      </c>
      <c r="C71" s="39" t="s">
        <v>134</v>
      </c>
      <c r="D71" s="40">
        <v>104163.79</v>
      </c>
      <c r="E71" s="40">
        <v>109733.71</v>
      </c>
      <c r="F71" s="40" t="s">
        <v>46</v>
      </c>
      <c r="G71" s="40" t="s">
        <v>46</v>
      </c>
      <c r="H71" s="40">
        <v>109733.71</v>
      </c>
      <c r="I71" s="41">
        <f>D71-E71</f>
        <v>-5569.9200000000128</v>
      </c>
      <c r="J71" s="4"/>
    </row>
    <row r="72" spans="1:10" ht="34.5" x14ac:dyDescent="0.25">
      <c r="A72" s="37" t="s">
        <v>135</v>
      </c>
      <c r="B72" s="38" t="s">
        <v>44</v>
      </c>
      <c r="C72" s="39" t="s">
        <v>136</v>
      </c>
      <c r="D72" s="40">
        <v>54443.79</v>
      </c>
      <c r="E72" s="40">
        <v>54443.79</v>
      </c>
      <c r="F72" s="40" t="s">
        <v>46</v>
      </c>
      <c r="G72" s="40" t="s">
        <v>46</v>
      </c>
      <c r="H72" s="40">
        <v>54443.79</v>
      </c>
      <c r="I72" s="41" t="s">
        <v>46</v>
      </c>
      <c r="J72" s="4"/>
    </row>
    <row r="73" spans="1:10" ht="45.75" x14ac:dyDescent="0.25">
      <c r="A73" s="37" t="s">
        <v>137</v>
      </c>
      <c r="B73" s="38" t="s">
        <v>44</v>
      </c>
      <c r="C73" s="39" t="s">
        <v>138</v>
      </c>
      <c r="D73" s="40">
        <v>54443.79</v>
      </c>
      <c r="E73" s="40">
        <v>54443.79</v>
      </c>
      <c r="F73" s="40" t="s">
        <v>46</v>
      </c>
      <c r="G73" s="40" t="s">
        <v>46</v>
      </c>
      <c r="H73" s="40">
        <v>54443.79</v>
      </c>
      <c r="I73" s="41" t="s">
        <v>46</v>
      </c>
      <c r="J73" s="4"/>
    </row>
    <row r="74" spans="1:10" ht="23.25" x14ac:dyDescent="0.25">
      <c r="A74" s="37" t="s">
        <v>139</v>
      </c>
      <c r="B74" s="38" t="s">
        <v>44</v>
      </c>
      <c r="C74" s="39" t="s">
        <v>140</v>
      </c>
      <c r="D74" s="40">
        <v>49720</v>
      </c>
      <c r="E74" s="40">
        <v>55289.919999999998</v>
      </c>
      <c r="F74" s="40" t="s">
        <v>46</v>
      </c>
      <c r="G74" s="40" t="s">
        <v>46</v>
      </c>
      <c r="H74" s="40">
        <v>55289.919999999998</v>
      </c>
      <c r="I74" s="41">
        <f t="shared" ref="I74:I75" si="3">D74-E74</f>
        <v>-5569.9199999999983</v>
      </c>
      <c r="J74" s="4"/>
    </row>
    <row r="75" spans="1:10" ht="23.25" x14ac:dyDescent="0.25">
      <c r="A75" s="37" t="s">
        <v>141</v>
      </c>
      <c r="B75" s="38" t="s">
        <v>44</v>
      </c>
      <c r="C75" s="39" t="s">
        <v>142</v>
      </c>
      <c r="D75" s="40">
        <v>49720</v>
      </c>
      <c r="E75" s="40">
        <v>55289.919999999998</v>
      </c>
      <c r="F75" s="40" t="s">
        <v>46</v>
      </c>
      <c r="G75" s="40" t="s">
        <v>46</v>
      </c>
      <c r="H75" s="40">
        <v>55289.919999999998</v>
      </c>
      <c r="I75" s="41">
        <f t="shared" si="3"/>
        <v>-5569.9199999999983</v>
      </c>
      <c r="J75" s="4"/>
    </row>
    <row r="76" spans="1:10" ht="23.25" x14ac:dyDescent="0.25">
      <c r="A76" s="37" t="s">
        <v>143</v>
      </c>
      <c r="B76" s="38" t="s">
        <v>44</v>
      </c>
      <c r="C76" s="39" t="s">
        <v>144</v>
      </c>
      <c r="D76" s="40">
        <v>207504.85</v>
      </c>
      <c r="E76" s="40">
        <v>207504.85</v>
      </c>
      <c r="F76" s="40" t="s">
        <v>46</v>
      </c>
      <c r="G76" s="40" t="s">
        <v>46</v>
      </c>
      <c r="H76" s="40">
        <v>207504.85</v>
      </c>
      <c r="I76" s="41" t="s">
        <v>46</v>
      </c>
      <c r="J76" s="4"/>
    </row>
    <row r="77" spans="1:10" ht="45.75" x14ac:dyDescent="0.25">
      <c r="A77" s="37" t="s">
        <v>145</v>
      </c>
      <c r="B77" s="38" t="s">
        <v>44</v>
      </c>
      <c r="C77" s="39" t="s">
        <v>146</v>
      </c>
      <c r="D77" s="40">
        <v>15000</v>
      </c>
      <c r="E77" s="40">
        <v>15000</v>
      </c>
      <c r="F77" s="40" t="s">
        <v>46</v>
      </c>
      <c r="G77" s="40" t="s">
        <v>46</v>
      </c>
      <c r="H77" s="40">
        <v>15000</v>
      </c>
      <c r="I77" s="41" t="s">
        <v>46</v>
      </c>
      <c r="J77" s="4"/>
    </row>
    <row r="78" spans="1:10" ht="68.25" x14ac:dyDescent="0.25">
      <c r="A78" s="37" t="s">
        <v>147</v>
      </c>
      <c r="B78" s="38" t="s">
        <v>44</v>
      </c>
      <c r="C78" s="39" t="s">
        <v>148</v>
      </c>
      <c r="D78" s="40">
        <v>15000</v>
      </c>
      <c r="E78" s="40">
        <v>15000</v>
      </c>
      <c r="F78" s="40" t="s">
        <v>46</v>
      </c>
      <c r="G78" s="40" t="s">
        <v>46</v>
      </c>
      <c r="H78" s="40">
        <v>15000</v>
      </c>
      <c r="I78" s="41" t="s">
        <v>46</v>
      </c>
      <c r="J78" s="4"/>
    </row>
    <row r="79" spans="1:10" ht="90.75" x14ac:dyDescent="0.25">
      <c r="A79" s="37" t="s">
        <v>149</v>
      </c>
      <c r="B79" s="38" t="s">
        <v>44</v>
      </c>
      <c r="C79" s="39" t="s">
        <v>150</v>
      </c>
      <c r="D79" s="40">
        <v>15000</v>
      </c>
      <c r="E79" s="40">
        <v>15000</v>
      </c>
      <c r="F79" s="40" t="s">
        <v>46</v>
      </c>
      <c r="G79" s="40" t="s">
        <v>46</v>
      </c>
      <c r="H79" s="40">
        <v>15000</v>
      </c>
      <c r="I79" s="41" t="s">
        <v>46</v>
      </c>
      <c r="J79" s="4"/>
    </row>
    <row r="80" spans="1:10" ht="45.75" x14ac:dyDescent="0.25">
      <c r="A80" s="37" t="s">
        <v>151</v>
      </c>
      <c r="B80" s="38" t="s">
        <v>44</v>
      </c>
      <c r="C80" s="39" t="s">
        <v>152</v>
      </c>
      <c r="D80" s="40">
        <v>4000</v>
      </c>
      <c r="E80" s="40">
        <v>4000</v>
      </c>
      <c r="F80" s="40" t="s">
        <v>46</v>
      </c>
      <c r="G80" s="40" t="s">
        <v>46</v>
      </c>
      <c r="H80" s="40">
        <v>4000</v>
      </c>
      <c r="I80" s="41" t="s">
        <v>46</v>
      </c>
      <c r="J80" s="4"/>
    </row>
    <row r="81" spans="1:10" ht="68.25" x14ac:dyDescent="0.25">
      <c r="A81" s="37" t="s">
        <v>153</v>
      </c>
      <c r="B81" s="38" t="s">
        <v>44</v>
      </c>
      <c r="C81" s="39" t="s">
        <v>154</v>
      </c>
      <c r="D81" s="40">
        <v>4000</v>
      </c>
      <c r="E81" s="40">
        <v>4000</v>
      </c>
      <c r="F81" s="40" t="s">
        <v>46</v>
      </c>
      <c r="G81" s="40" t="s">
        <v>46</v>
      </c>
      <c r="H81" s="40">
        <v>4000</v>
      </c>
      <c r="I81" s="41" t="s">
        <v>46</v>
      </c>
      <c r="J81" s="4"/>
    </row>
    <row r="82" spans="1:10" ht="135.75" x14ac:dyDescent="0.25">
      <c r="A82" s="37" t="s">
        <v>155</v>
      </c>
      <c r="B82" s="38" t="s">
        <v>44</v>
      </c>
      <c r="C82" s="39" t="s">
        <v>156</v>
      </c>
      <c r="D82" s="40">
        <v>3052.38</v>
      </c>
      <c r="E82" s="40">
        <v>3052.38</v>
      </c>
      <c r="F82" s="40" t="s">
        <v>46</v>
      </c>
      <c r="G82" s="40" t="s">
        <v>46</v>
      </c>
      <c r="H82" s="40">
        <v>3052.38</v>
      </c>
      <c r="I82" s="41" t="s">
        <v>46</v>
      </c>
      <c r="J82" s="4"/>
    </row>
    <row r="83" spans="1:10" ht="102" x14ac:dyDescent="0.25">
      <c r="A83" s="37" t="s">
        <v>157</v>
      </c>
      <c r="B83" s="38" t="s">
        <v>44</v>
      </c>
      <c r="C83" s="39" t="s">
        <v>158</v>
      </c>
      <c r="D83" s="40">
        <v>3052.38</v>
      </c>
      <c r="E83" s="40">
        <v>3052.38</v>
      </c>
      <c r="F83" s="40" t="s">
        <v>46</v>
      </c>
      <c r="G83" s="40" t="s">
        <v>46</v>
      </c>
      <c r="H83" s="40">
        <v>3052.38</v>
      </c>
      <c r="I83" s="41" t="s">
        <v>46</v>
      </c>
      <c r="J83" s="4"/>
    </row>
    <row r="84" spans="1:10" ht="79.5" x14ac:dyDescent="0.25">
      <c r="A84" s="37" t="s">
        <v>159</v>
      </c>
      <c r="B84" s="38" t="s">
        <v>44</v>
      </c>
      <c r="C84" s="39" t="s">
        <v>160</v>
      </c>
      <c r="D84" s="40">
        <v>3052.38</v>
      </c>
      <c r="E84" s="40">
        <v>3052.38</v>
      </c>
      <c r="F84" s="40" t="s">
        <v>46</v>
      </c>
      <c r="G84" s="40" t="s">
        <v>46</v>
      </c>
      <c r="H84" s="40">
        <v>3052.38</v>
      </c>
      <c r="I84" s="41" t="s">
        <v>46</v>
      </c>
      <c r="J84" s="4"/>
    </row>
    <row r="85" spans="1:10" ht="23.25" x14ac:dyDescent="0.25">
      <c r="A85" s="37" t="s">
        <v>161</v>
      </c>
      <c r="B85" s="38" t="s">
        <v>44</v>
      </c>
      <c r="C85" s="39" t="s">
        <v>162</v>
      </c>
      <c r="D85" s="40">
        <v>185452.47</v>
      </c>
      <c r="E85" s="40">
        <v>185452.47</v>
      </c>
      <c r="F85" s="40" t="s">
        <v>46</v>
      </c>
      <c r="G85" s="40" t="s">
        <v>46</v>
      </c>
      <c r="H85" s="40">
        <v>185452.47</v>
      </c>
      <c r="I85" s="41" t="s">
        <v>46</v>
      </c>
      <c r="J85" s="4"/>
    </row>
    <row r="86" spans="1:10" ht="113.25" x14ac:dyDescent="0.25">
      <c r="A86" s="37" t="s">
        <v>163</v>
      </c>
      <c r="B86" s="38" t="s">
        <v>44</v>
      </c>
      <c r="C86" s="39" t="s">
        <v>164</v>
      </c>
      <c r="D86" s="40">
        <v>54100</v>
      </c>
      <c r="E86" s="40">
        <v>54100</v>
      </c>
      <c r="F86" s="40" t="s">
        <v>46</v>
      </c>
      <c r="G86" s="40" t="s">
        <v>46</v>
      </c>
      <c r="H86" s="40">
        <v>54100</v>
      </c>
      <c r="I86" s="41" t="s">
        <v>46</v>
      </c>
      <c r="J86" s="4"/>
    </row>
    <row r="87" spans="1:10" ht="57" x14ac:dyDescent="0.25">
      <c r="A87" s="37" t="s">
        <v>165</v>
      </c>
      <c r="B87" s="38" t="s">
        <v>44</v>
      </c>
      <c r="C87" s="39" t="s">
        <v>166</v>
      </c>
      <c r="D87" s="40">
        <v>54100</v>
      </c>
      <c r="E87" s="40">
        <v>54100</v>
      </c>
      <c r="F87" s="40" t="s">
        <v>46</v>
      </c>
      <c r="G87" s="40" t="s">
        <v>46</v>
      </c>
      <c r="H87" s="40">
        <v>54100</v>
      </c>
      <c r="I87" s="41" t="s">
        <v>46</v>
      </c>
      <c r="J87" s="4"/>
    </row>
    <row r="88" spans="1:10" ht="34.5" x14ac:dyDescent="0.25">
      <c r="A88" s="37" t="s">
        <v>167</v>
      </c>
      <c r="B88" s="38" t="s">
        <v>44</v>
      </c>
      <c r="C88" s="39" t="s">
        <v>168</v>
      </c>
      <c r="D88" s="40">
        <v>131352.47</v>
      </c>
      <c r="E88" s="40">
        <v>131352.47</v>
      </c>
      <c r="F88" s="40" t="s">
        <v>46</v>
      </c>
      <c r="G88" s="40" t="s">
        <v>46</v>
      </c>
      <c r="H88" s="40">
        <v>131352.47</v>
      </c>
      <c r="I88" s="41" t="s">
        <v>46</v>
      </c>
      <c r="J88" s="4"/>
    </row>
    <row r="89" spans="1:10" ht="180.75" x14ac:dyDescent="0.25">
      <c r="A89" s="37" t="s">
        <v>169</v>
      </c>
      <c r="B89" s="38" t="s">
        <v>44</v>
      </c>
      <c r="C89" s="39" t="s">
        <v>170</v>
      </c>
      <c r="D89" s="40">
        <v>131352.47</v>
      </c>
      <c r="E89" s="40">
        <v>131352.47</v>
      </c>
      <c r="F89" s="40" t="s">
        <v>46</v>
      </c>
      <c r="G89" s="40" t="s">
        <v>46</v>
      </c>
      <c r="H89" s="40">
        <v>131352.47</v>
      </c>
      <c r="I89" s="41" t="s">
        <v>46</v>
      </c>
      <c r="J89" s="4"/>
    </row>
    <row r="90" spans="1:10" x14ac:dyDescent="0.25">
      <c r="A90" s="37" t="s">
        <v>171</v>
      </c>
      <c r="B90" s="38" t="s">
        <v>44</v>
      </c>
      <c r="C90" s="39" t="s">
        <v>172</v>
      </c>
      <c r="D90" s="40" t="s">
        <v>46</v>
      </c>
      <c r="E90" s="40">
        <v>-2581.42</v>
      </c>
      <c r="F90" s="40" t="s">
        <v>46</v>
      </c>
      <c r="G90" s="40" t="s">
        <v>46</v>
      </c>
      <c r="H90" s="40">
        <v>-2581.42</v>
      </c>
      <c r="I90" s="41">
        <f>0-E90</f>
        <v>2581.42</v>
      </c>
      <c r="J90" s="4"/>
    </row>
    <row r="91" spans="1:10" x14ac:dyDescent="0.25">
      <c r="A91" s="37" t="s">
        <v>173</v>
      </c>
      <c r="B91" s="38" t="s">
        <v>44</v>
      </c>
      <c r="C91" s="39" t="s">
        <v>174</v>
      </c>
      <c r="D91" s="40" t="s">
        <v>46</v>
      </c>
      <c r="E91" s="40">
        <v>-3500</v>
      </c>
      <c r="F91" s="40" t="s">
        <v>46</v>
      </c>
      <c r="G91" s="40" t="s">
        <v>46</v>
      </c>
      <c r="H91" s="40">
        <v>-3500</v>
      </c>
      <c r="I91" s="41">
        <f t="shared" ref="I91:I94" si="4">0-E91</f>
        <v>3500</v>
      </c>
      <c r="J91" s="4"/>
    </row>
    <row r="92" spans="1:10" ht="34.5" x14ac:dyDescent="0.25">
      <c r="A92" s="37" t="s">
        <v>175</v>
      </c>
      <c r="B92" s="38" t="s">
        <v>44</v>
      </c>
      <c r="C92" s="39" t="s">
        <v>176</v>
      </c>
      <c r="D92" s="40" t="s">
        <v>46</v>
      </c>
      <c r="E92" s="40">
        <v>-3500</v>
      </c>
      <c r="F92" s="40" t="s">
        <v>46</v>
      </c>
      <c r="G92" s="40" t="s">
        <v>46</v>
      </c>
      <c r="H92" s="40">
        <v>-3500</v>
      </c>
      <c r="I92" s="41">
        <f t="shared" si="4"/>
        <v>3500</v>
      </c>
      <c r="J92" s="4"/>
    </row>
    <row r="93" spans="1:10" x14ac:dyDescent="0.25">
      <c r="A93" s="37" t="s">
        <v>177</v>
      </c>
      <c r="B93" s="38" t="s">
        <v>44</v>
      </c>
      <c r="C93" s="39" t="s">
        <v>178</v>
      </c>
      <c r="D93" s="40" t="s">
        <v>46</v>
      </c>
      <c r="E93" s="40">
        <v>918.58</v>
      </c>
      <c r="F93" s="40" t="s">
        <v>46</v>
      </c>
      <c r="G93" s="40" t="s">
        <v>46</v>
      </c>
      <c r="H93" s="40">
        <v>918.58</v>
      </c>
      <c r="I93" s="41">
        <f t="shared" si="4"/>
        <v>-918.58</v>
      </c>
      <c r="J93" s="4"/>
    </row>
    <row r="94" spans="1:10" ht="23.25" x14ac:dyDescent="0.25">
      <c r="A94" s="37" t="s">
        <v>179</v>
      </c>
      <c r="B94" s="38" t="s">
        <v>44</v>
      </c>
      <c r="C94" s="39" t="s">
        <v>180</v>
      </c>
      <c r="D94" s="40" t="s">
        <v>46</v>
      </c>
      <c r="E94" s="40">
        <v>918.58</v>
      </c>
      <c r="F94" s="40" t="s">
        <v>46</v>
      </c>
      <c r="G94" s="40" t="s">
        <v>46</v>
      </c>
      <c r="H94" s="40">
        <v>918.58</v>
      </c>
      <c r="I94" s="41">
        <f t="shared" si="4"/>
        <v>-918.58</v>
      </c>
      <c r="J94" s="4"/>
    </row>
    <row r="95" spans="1:10" x14ac:dyDescent="0.25">
      <c r="A95" s="37" t="s">
        <v>181</v>
      </c>
      <c r="B95" s="38" t="s">
        <v>44</v>
      </c>
      <c r="C95" s="39" t="s">
        <v>182</v>
      </c>
      <c r="D95" s="40">
        <v>57954100</v>
      </c>
      <c r="E95" s="40">
        <v>41023742.399999999</v>
      </c>
      <c r="F95" s="40" t="s">
        <v>46</v>
      </c>
      <c r="G95" s="40" t="s">
        <v>46</v>
      </c>
      <c r="H95" s="40">
        <v>41023742.399999999</v>
      </c>
      <c r="I95" s="41">
        <v>16930357.600000001</v>
      </c>
      <c r="J95" s="4"/>
    </row>
    <row r="96" spans="1:10" ht="34.5" x14ac:dyDescent="0.25">
      <c r="A96" s="37" t="s">
        <v>183</v>
      </c>
      <c r="B96" s="38" t="s">
        <v>44</v>
      </c>
      <c r="C96" s="39" t="s">
        <v>184</v>
      </c>
      <c r="D96" s="40">
        <v>57953600</v>
      </c>
      <c r="E96" s="40">
        <v>41023242.399999999</v>
      </c>
      <c r="F96" s="40" t="s">
        <v>46</v>
      </c>
      <c r="G96" s="40" t="s">
        <v>46</v>
      </c>
      <c r="H96" s="40">
        <v>41023242.399999999</v>
      </c>
      <c r="I96" s="41">
        <v>16930357.600000001</v>
      </c>
      <c r="J96" s="4"/>
    </row>
    <row r="97" spans="1:10" ht="23.25" x14ac:dyDescent="0.25">
      <c r="A97" s="37" t="s">
        <v>185</v>
      </c>
      <c r="B97" s="38" t="s">
        <v>44</v>
      </c>
      <c r="C97" s="39" t="s">
        <v>186</v>
      </c>
      <c r="D97" s="40">
        <v>21605400</v>
      </c>
      <c r="E97" s="40">
        <v>21605400</v>
      </c>
      <c r="F97" s="40" t="s">
        <v>46</v>
      </c>
      <c r="G97" s="40" t="s">
        <v>46</v>
      </c>
      <c r="H97" s="40">
        <v>21605400</v>
      </c>
      <c r="I97" s="41" t="s">
        <v>46</v>
      </c>
      <c r="J97" s="4"/>
    </row>
    <row r="98" spans="1:10" ht="34.5" x14ac:dyDescent="0.25">
      <c r="A98" s="37" t="s">
        <v>187</v>
      </c>
      <c r="B98" s="38" t="s">
        <v>44</v>
      </c>
      <c r="C98" s="39" t="s">
        <v>188</v>
      </c>
      <c r="D98" s="40">
        <v>3424600</v>
      </c>
      <c r="E98" s="40">
        <v>3424600</v>
      </c>
      <c r="F98" s="40" t="s">
        <v>46</v>
      </c>
      <c r="G98" s="40" t="s">
        <v>46</v>
      </c>
      <c r="H98" s="40">
        <v>3424600</v>
      </c>
      <c r="I98" s="41" t="s">
        <v>46</v>
      </c>
      <c r="J98" s="4"/>
    </row>
    <row r="99" spans="1:10" ht="34.5" x14ac:dyDescent="0.25">
      <c r="A99" s="37" t="s">
        <v>189</v>
      </c>
      <c r="B99" s="38" t="s">
        <v>44</v>
      </c>
      <c r="C99" s="39" t="s">
        <v>190</v>
      </c>
      <c r="D99" s="40">
        <v>3424600</v>
      </c>
      <c r="E99" s="40">
        <v>3424600</v>
      </c>
      <c r="F99" s="40" t="s">
        <v>46</v>
      </c>
      <c r="G99" s="40" t="s">
        <v>46</v>
      </c>
      <c r="H99" s="40">
        <v>3424600</v>
      </c>
      <c r="I99" s="41" t="s">
        <v>46</v>
      </c>
      <c r="J99" s="4"/>
    </row>
    <row r="100" spans="1:10" ht="45.75" x14ac:dyDescent="0.25">
      <c r="A100" s="37" t="s">
        <v>191</v>
      </c>
      <c r="B100" s="38" t="s">
        <v>44</v>
      </c>
      <c r="C100" s="39" t="s">
        <v>192</v>
      </c>
      <c r="D100" s="40">
        <v>18180800</v>
      </c>
      <c r="E100" s="40">
        <v>18180800</v>
      </c>
      <c r="F100" s="40" t="s">
        <v>46</v>
      </c>
      <c r="G100" s="40" t="s">
        <v>46</v>
      </c>
      <c r="H100" s="40">
        <v>18180800</v>
      </c>
      <c r="I100" s="41" t="s">
        <v>46</v>
      </c>
      <c r="J100" s="4"/>
    </row>
    <row r="101" spans="1:10" ht="45.75" x14ac:dyDescent="0.25">
      <c r="A101" s="37" t="s">
        <v>193</v>
      </c>
      <c r="B101" s="38" t="s">
        <v>44</v>
      </c>
      <c r="C101" s="39" t="s">
        <v>194</v>
      </c>
      <c r="D101" s="40">
        <v>18180800</v>
      </c>
      <c r="E101" s="40">
        <v>18180800</v>
      </c>
      <c r="F101" s="40" t="s">
        <v>46</v>
      </c>
      <c r="G101" s="40" t="s">
        <v>46</v>
      </c>
      <c r="H101" s="40">
        <v>18180800</v>
      </c>
      <c r="I101" s="41" t="s">
        <v>46</v>
      </c>
      <c r="J101" s="4"/>
    </row>
    <row r="102" spans="1:10" ht="34.5" x14ac:dyDescent="0.25">
      <c r="A102" s="37" t="s">
        <v>195</v>
      </c>
      <c r="B102" s="38" t="s">
        <v>44</v>
      </c>
      <c r="C102" s="39" t="s">
        <v>196</v>
      </c>
      <c r="D102" s="40">
        <v>35676900</v>
      </c>
      <c r="E102" s="40">
        <v>18746542.399999999</v>
      </c>
      <c r="F102" s="40" t="s">
        <v>46</v>
      </c>
      <c r="G102" s="40" t="s">
        <v>46</v>
      </c>
      <c r="H102" s="40">
        <v>18746542.399999999</v>
      </c>
      <c r="I102" s="41">
        <v>16930357.600000001</v>
      </c>
      <c r="J102" s="4"/>
    </row>
    <row r="103" spans="1:10" x14ac:dyDescent="0.25">
      <c r="A103" s="37" t="s">
        <v>197</v>
      </c>
      <c r="B103" s="38" t="s">
        <v>44</v>
      </c>
      <c r="C103" s="39" t="s">
        <v>198</v>
      </c>
      <c r="D103" s="40">
        <v>35676900</v>
      </c>
      <c r="E103" s="40">
        <v>18746542.399999999</v>
      </c>
      <c r="F103" s="40" t="s">
        <v>46</v>
      </c>
      <c r="G103" s="40" t="s">
        <v>46</v>
      </c>
      <c r="H103" s="40">
        <v>18746542.399999999</v>
      </c>
      <c r="I103" s="41">
        <v>16930357.600000001</v>
      </c>
      <c r="J103" s="4"/>
    </row>
    <row r="104" spans="1:10" ht="23.25" x14ac:dyDescent="0.25">
      <c r="A104" s="37" t="s">
        <v>199</v>
      </c>
      <c r="B104" s="38" t="s">
        <v>44</v>
      </c>
      <c r="C104" s="39" t="s">
        <v>200</v>
      </c>
      <c r="D104" s="40">
        <v>35676900</v>
      </c>
      <c r="E104" s="40">
        <v>18746542.399999999</v>
      </c>
      <c r="F104" s="40" t="s">
        <v>46</v>
      </c>
      <c r="G104" s="40" t="s">
        <v>46</v>
      </c>
      <c r="H104" s="40">
        <v>18746542.399999999</v>
      </c>
      <c r="I104" s="41">
        <v>16930357.600000001</v>
      </c>
      <c r="J104" s="4"/>
    </row>
    <row r="105" spans="1:10" ht="23.25" x14ac:dyDescent="0.25">
      <c r="A105" s="37" t="s">
        <v>201</v>
      </c>
      <c r="B105" s="38" t="s">
        <v>44</v>
      </c>
      <c r="C105" s="39" t="s">
        <v>202</v>
      </c>
      <c r="D105" s="40">
        <v>671300</v>
      </c>
      <c r="E105" s="40">
        <v>671300</v>
      </c>
      <c r="F105" s="40" t="s">
        <v>46</v>
      </c>
      <c r="G105" s="40" t="s">
        <v>46</v>
      </c>
      <c r="H105" s="40">
        <v>671300</v>
      </c>
      <c r="I105" s="41" t="s">
        <v>46</v>
      </c>
      <c r="J105" s="4"/>
    </row>
    <row r="106" spans="1:10" ht="34.5" x14ac:dyDescent="0.25">
      <c r="A106" s="37" t="s">
        <v>203</v>
      </c>
      <c r="B106" s="38" t="s">
        <v>44</v>
      </c>
      <c r="C106" s="39" t="s">
        <v>204</v>
      </c>
      <c r="D106" s="40">
        <v>700</v>
      </c>
      <c r="E106" s="40">
        <v>700</v>
      </c>
      <c r="F106" s="40" t="s">
        <v>46</v>
      </c>
      <c r="G106" s="40" t="s">
        <v>46</v>
      </c>
      <c r="H106" s="40">
        <v>700</v>
      </c>
      <c r="I106" s="41" t="s">
        <v>46</v>
      </c>
      <c r="J106" s="4"/>
    </row>
    <row r="107" spans="1:10" ht="45.75" x14ac:dyDescent="0.25">
      <c r="A107" s="37" t="s">
        <v>205</v>
      </c>
      <c r="B107" s="38" t="s">
        <v>44</v>
      </c>
      <c r="C107" s="39" t="s">
        <v>206</v>
      </c>
      <c r="D107" s="40">
        <v>700</v>
      </c>
      <c r="E107" s="40">
        <v>700</v>
      </c>
      <c r="F107" s="40" t="s">
        <v>46</v>
      </c>
      <c r="G107" s="40" t="s">
        <v>46</v>
      </c>
      <c r="H107" s="40">
        <v>700</v>
      </c>
      <c r="I107" s="41" t="s">
        <v>46</v>
      </c>
      <c r="J107" s="4"/>
    </row>
    <row r="108" spans="1:10" ht="45.75" x14ac:dyDescent="0.25">
      <c r="A108" s="37" t="s">
        <v>207</v>
      </c>
      <c r="B108" s="38" t="s">
        <v>44</v>
      </c>
      <c r="C108" s="39" t="s">
        <v>208</v>
      </c>
      <c r="D108" s="40">
        <v>670600</v>
      </c>
      <c r="E108" s="40">
        <v>670600</v>
      </c>
      <c r="F108" s="40" t="s">
        <v>46</v>
      </c>
      <c r="G108" s="40" t="s">
        <v>46</v>
      </c>
      <c r="H108" s="40">
        <v>670600</v>
      </c>
      <c r="I108" s="41" t="s">
        <v>46</v>
      </c>
      <c r="J108" s="4"/>
    </row>
    <row r="109" spans="1:10" ht="57" x14ac:dyDescent="0.25">
      <c r="A109" s="37" t="s">
        <v>209</v>
      </c>
      <c r="B109" s="38" t="s">
        <v>44</v>
      </c>
      <c r="C109" s="39" t="s">
        <v>210</v>
      </c>
      <c r="D109" s="40">
        <v>670600</v>
      </c>
      <c r="E109" s="40">
        <v>670600</v>
      </c>
      <c r="F109" s="40" t="s">
        <v>46</v>
      </c>
      <c r="G109" s="40" t="s">
        <v>46</v>
      </c>
      <c r="H109" s="40">
        <v>670600</v>
      </c>
      <c r="I109" s="41" t="s">
        <v>46</v>
      </c>
      <c r="J109" s="4"/>
    </row>
    <row r="110" spans="1:10" ht="23.25" x14ac:dyDescent="0.25">
      <c r="A110" s="37" t="s">
        <v>211</v>
      </c>
      <c r="B110" s="38" t="s">
        <v>44</v>
      </c>
      <c r="C110" s="39" t="s">
        <v>212</v>
      </c>
      <c r="D110" s="40">
        <v>500</v>
      </c>
      <c r="E110" s="40">
        <v>500</v>
      </c>
      <c r="F110" s="40" t="s">
        <v>46</v>
      </c>
      <c r="G110" s="40" t="s">
        <v>46</v>
      </c>
      <c r="H110" s="40">
        <v>500</v>
      </c>
      <c r="I110" s="41" t="s">
        <v>46</v>
      </c>
      <c r="J110" s="4"/>
    </row>
    <row r="111" spans="1:10" ht="23.25" x14ac:dyDescent="0.25">
      <c r="A111" s="37" t="s">
        <v>213</v>
      </c>
      <c r="B111" s="38" t="s">
        <v>44</v>
      </c>
      <c r="C111" s="39" t="s">
        <v>214</v>
      </c>
      <c r="D111" s="40">
        <v>500</v>
      </c>
      <c r="E111" s="40">
        <v>500</v>
      </c>
      <c r="F111" s="40" t="s">
        <v>46</v>
      </c>
      <c r="G111" s="40" t="s">
        <v>46</v>
      </c>
      <c r="H111" s="40">
        <v>500</v>
      </c>
      <c r="I111" s="41" t="s">
        <v>46</v>
      </c>
      <c r="J111" s="4"/>
    </row>
    <row r="112" spans="1:10" ht="45.75" x14ac:dyDescent="0.25">
      <c r="A112" s="37" t="s">
        <v>215</v>
      </c>
      <c r="B112" s="38" t="s">
        <v>44</v>
      </c>
      <c r="C112" s="39" t="s">
        <v>216</v>
      </c>
      <c r="D112" s="40">
        <v>500</v>
      </c>
      <c r="E112" s="40">
        <v>500</v>
      </c>
      <c r="F112" s="40" t="s">
        <v>46</v>
      </c>
      <c r="G112" s="40" t="s">
        <v>46</v>
      </c>
      <c r="H112" s="40">
        <v>500</v>
      </c>
      <c r="I112" s="41" t="s">
        <v>46</v>
      </c>
      <c r="J112" s="4"/>
    </row>
  </sheetData>
  <mergeCells count="17">
    <mergeCell ref="F20:F23"/>
    <mergeCell ref="G20:G23"/>
    <mergeCell ref="I19:I23"/>
    <mergeCell ref="H20:H23"/>
    <mergeCell ref="A19:A23"/>
    <mergeCell ref="A4:H4"/>
    <mergeCell ref="A5:H5"/>
    <mergeCell ref="A6:H6"/>
    <mergeCell ref="A7:G7"/>
    <mergeCell ref="B14:G14"/>
    <mergeCell ref="B15:G15"/>
    <mergeCell ref="A18:I18"/>
    <mergeCell ref="B19:B23"/>
    <mergeCell ref="C19:C23"/>
    <mergeCell ref="D19:D23"/>
    <mergeCell ref="E19:H19"/>
    <mergeCell ref="E20:E23"/>
  </mergeCells>
  <pageMargins left="0.39370078740157483" right="0.39370078740157483" top="0.39370078740157483" bottom="0.39370078740157483" header="0.51181102362204722" footer="0.51181102362204722"/>
  <pageSetup paperSize="9" scale="84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Normal="100" zoomScaleSheetLayoutView="100" workbookViewId="0">
      <selection activeCell="A51" sqref="A51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11" width="14.85546875" style="1" customWidth="1"/>
    <col min="12" max="12" width="9.140625" style="1" customWidth="1"/>
    <col min="13" max="16384" width="9.140625" style="1"/>
  </cols>
  <sheetData>
    <row r="1" spans="1:12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5">
      <c r="A2" s="144" t="s">
        <v>217</v>
      </c>
      <c r="B2" s="145"/>
      <c r="C2" s="145"/>
      <c r="D2" s="145"/>
      <c r="E2" s="145"/>
      <c r="F2" s="145"/>
      <c r="G2" s="145"/>
      <c r="H2" s="145"/>
      <c r="I2" s="145"/>
      <c r="J2" s="4"/>
      <c r="K2" s="42" t="s">
        <v>218</v>
      </c>
      <c r="L2" s="4"/>
    </row>
    <row r="3" spans="1:12" ht="12.9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 ht="12" customHeight="1" x14ac:dyDescent="0.25">
      <c r="A4" s="146" t="s">
        <v>27</v>
      </c>
      <c r="B4" s="148" t="s">
        <v>28</v>
      </c>
      <c r="C4" s="132" t="s">
        <v>219</v>
      </c>
      <c r="D4" s="142" t="s">
        <v>30</v>
      </c>
      <c r="E4" s="142" t="s">
        <v>220</v>
      </c>
      <c r="F4" s="142" t="s">
        <v>221</v>
      </c>
      <c r="G4" s="143"/>
      <c r="H4" s="143"/>
      <c r="I4" s="143"/>
      <c r="J4" s="142" t="s">
        <v>222</v>
      </c>
      <c r="K4" s="143"/>
      <c r="L4" s="4"/>
    </row>
    <row r="5" spans="1:12" ht="9.75" customHeight="1" x14ac:dyDescent="0.25">
      <c r="A5" s="147"/>
      <c r="B5" s="149"/>
      <c r="C5" s="133"/>
      <c r="D5" s="143"/>
      <c r="E5" s="143"/>
      <c r="F5" s="143"/>
      <c r="G5" s="143"/>
      <c r="H5" s="143"/>
      <c r="I5" s="143"/>
      <c r="J5" s="143"/>
      <c r="K5" s="143"/>
      <c r="L5" s="4"/>
    </row>
    <row r="6" spans="1:12" ht="11.25" customHeight="1" x14ac:dyDescent="0.25">
      <c r="A6" s="147"/>
      <c r="B6" s="149"/>
      <c r="C6" s="133"/>
      <c r="D6" s="143"/>
      <c r="E6" s="143"/>
      <c r="F6" s="142" t="s">
        <v>33</v>
      </c>
      <c r="G6" s="142" t="s">
        <v>34</v>
      </c>
      <c r="H6" s="142" t="s">
        <v>35</v>
      </c>
      <c r="I6" s="142" t="s">
        <v>36</v>
      </c>
      <c r="J6" s="142" t="s">
        <v>223</v>
      </c>
      <c r="K6" s="142" t="s">
        <v>224</v>
      </c>
      <c r="L6" s="4"/>
    </row>
    <row r="7" spans="1:12" ht="11.25" customHeight="1" x14ac:dyDescent="0.25">
      <c r="A7" s="147"/>
      <c r="B7" s="149"/>
      <c r="C7" s="133"/>
      <c r="D7" s="143"/>
      <c r="E7" s="143"/>
      <c r="F7" s="143"/>
      <c r="G7" s="143"/>
      <c r="H7" s="143"/>
      <c r="I7" s="143"/>
      <c r="J7" s="143"/>
      <c r="K7" s="143"/>
      <c r="L7" s="4"/>
    </row>
    <row r="8" spans="1:12" ht="10.5" customHeight="1" x14ac:dyDescent="0.25">
      <c r="A8" s="147"/>
      <c r="B8" s="149"/>
      <c r="C8" s="133"/>
      <c r="D8" s="143"/>
      <c r="E8" s="143"/>
      <c r="F8" s="143"/>
      <c r="G8" s="143"/>
      <c r="H8" s="143"/>
      <c r="I8" s="143"/>
      <c r="J8" s="143"/>
      <c r="K8" s="143"/>
      <c r="L8" s="4"/>
    </row>
    <row r="9" spans="1:12" ht="9" customHeight="1" x14ac:dyDescent="0.25">
      <c r="A9" s="147"/>
      <c r="B9" s="149"/>
      <c r="C9" s="133"/>
      <c r="D9" s="143"/>
      <c r="E9" s="143"/>
      <c r="F9" s="143"/>
      <c r="G9" s="143"/>
      <c r="H9" s="143"/>
      <c r="I9" s="143"/>
      <c r="J9" s="143"/>
      <c r="K9" s="143"/>
      <c r="L9" s="4"/>
    </row>
    <row r="10" spans="1:12" ht="12.95" customHeight="1" thickBot="1" x14ac:dyDescent="0.3">
      <c r="A10" s="44">
        <v>1</v>
      </c>
      <c r="B10" s="45">
        <v>2</v>
      </c>
      <c r="C10" s="45">
        <v>3</v>
      </c>
      <c r="D10" s="46" t="s">
        <v>37</v>
      </c>
      <c r="E10" s="46" t="s">
        <v>38</v>
      </c>
      <c r="F10" s="46" t="s">
        <v>39</v>
      </c>
      <c r="G10" s="46" t="s">
        <v>40</v>
      </c>
      <c r="H10" s="46" t="s">
        <v>41</v>
      </c>
      <c r="I10" s="46" t="s">
        <v>42</v>
      </c>
      <c r="J10" s="46" t="s">
        <v>225</v>
      </c>
      <c r="K10" s="46" t="s">
        <v>226</v>
      </c>
      <c r="L10" s="4"/>
    </row>
    <row r="11" spans="1:12" ht="15" customHeight="1" x14ac:dyDescent="0.25">
      <c r="A11" s="47" t="s">
        <v>227</v>
      </c>
      <c r="B11" s="48">
        <v>200</v>
      </c>
      <c r="C11" s="49" t="s">
        <v>228</v>
      </c>
      <c r="D11" s="50">
        <v>69049056.030000001</v>
      </c>
      <c r="E11" s="50">
        <v>69049056.030000001</v>
      </c>
      <c r="F11" s="50">
        <v>48568234.350000001</v>
      </c>
      <c r="G11" s="50" t="s">
        <v>46</v>
      </c>
      <c r="H11" s="50" t="s">
        <v>46</v>
      </c>
      <c r="I11" s="50">
        <v>48568234.350000001</v>
      </c>
      <c r="J11" s="50">
        <v>20480821.68</v>
      </c>
      <c r="K11" s="51">
        <v>20480821.68</v>
      </c>
      <c r="L11" s="4"/>
    </row>
    <row r="12" spans="1:12" ht="15" customHeight="1" x14ac:dyDescent="0.25">
      <c r="A12" s="52" t="s">
        <v>47</v>
      </c>
      <c r="B12" s="53"/>
      <c r="C12" s="54"/>
      <c r="D12" s="55"/>
      <c r="E12" s="55"/>
      <c r="F12" s="54"/>
      <c r="G12" s="55"/>
      <c r="H12" s="55"/>
      <c r="I12" s="54"/>
      <c r="J12" s="55"/>
      <c r="K12" s="56"/>
      <c r="L12" s="4"/>
    </row>
    <row r="13" spans="1:12" ht="34.5" x14ac:dyDescent="0.25">
      <c r="A13" s="57" t="s">
        <v>230</v>
      </c>
      <c r="B13" s="58" t="s">
        <v>229</v>
      </c>
      <c r="C13" s="59" t="s">
        <v>231</v>
      </c>
      <c r="D13" s="60">
        <v>1620270</v>
      </c>
      <c r="E13" s="60">
        <v>1620270</v>
      </c>
      <c r="F13" s="60">
        <v>1614033.47</v>
      </c>
      <c r="G13" s="60" t="s">
        <v>46</v>
      </c>
      <c r="H13" s="60" t="s">
        <v>46</v>
      </c>
      <c r="I13" s="60">
        <v>1614033.47</v>
      </c>
      <c r="J13" s="60">
        <v>6236.53</v>
      </c>
      <c r="K13" s="61">
        <v>6236.53</v>
      </c>
      <c r="L13" s="4"/>
    </row>
    <row r="14" spans="1:12" ht="68.25" x14ac:dyDescent="0.25">
      <c r="A14" s="57" t="s">
        <v>232</v>
      </c>
      <c r="B14" s="58" t="s">
        <v>229</v>
      </c>
      <c r="C14" s="59" t="s">
        <v>233</v>
      </c>
      <c r="D14" s="60">
        <v>480760</v>
      </c>
      <c r="E14" s="60">
        <v>480760</v>
      </c>
      <c r="F14" s="60">
        <v>479798.85</v>
      </c>
      <c r="G14" s="60" t="s">
        <v>46</v>
      </c>
      <c r="H14" s="60" t="s">
        <v>46</v>
      </c>
      <c r="I14" s="60">
        <v>479798.85</v>
      </c>
      <c r="J14" s="60">
        <v>961.15</v>
      </c>
      <c r="K14" s="61">
        <v>961.15</v>
      </c>
      <c r="L14" s="4"/>
    </row>
    <row r="15" spans="1:12" ht="34.5" x14ac:dyDescent="0.25">
      <c r="A15" s="57" t="s">
        <v>230</v>
      </c>
      <c r="B15" s="58" t="s">
        <v>229</v>
      </c>
      <c r="C15" s="59" t="s">
        <v>234</v>
      </c>
      <c r="D15" s="60">
        <v>8673928.5199999996</v>
      </c>
      <c r="E15" s="60">
        <v>8673928.5199999996</v>
      </c>
      <c r="F15" s="60">
        <v>8592969.4700000007</v>
      </c>
      <c r="G15" s="60" t="s">
        <v>46</v>
      </c>
      <c r="H15" s="60" t="s">
        <v>46</v>
      </c>
      <c r="I15" s="60">
        <v>8592969.4700000007</v>
      </c>
      <c r="J15" s="60">
        <v>80959.05</v>
      </c>
      <c r="K15" s="61">
        <v>80959.05</v>
      </c>
      <c r="L15" s="4"/>
    </row>
    <row r="16" spans="1:12" ht="45.75" x14ac:dyDescent="0.25">
      <c r="A16" s="57" t="s">
        <v>235</v>
      </c>
      <c r="B16" s="58" t="s">
        <v>229</v>
      </c>
      <c r="C16" s="59" t="s">
        <v>236</v>
      </c>
      <c r="D16" s="60">
        <v>8471.48</v>
      </c>
      <c r="E16" s="60">
        <v>8471.48</v>
      </c>
      <c r="F16" s="60">
        <v>8471.48</v>
      </c>
      <c r="G16" s="60" t="s">
        <v>46</v>
      </c>
      <c r="H16" s="60" t="s">
        <v>46</v>
      </c>
      <c r="I16" s="60">
        <v>8471.48</v>
      </c>
      <c r="J16" s="60" t="s">
        <v>46</v>
      </c>
      <c r="K16" s="61" t="s">
        <v>46</v>
      </c>
      <c r="L16" s="4"/>
    </row>
    <row r="17" spans="1:12" ht="68.25" x14ac:dyDescent="0.25">
      <c r="A17" s="57" t="s">
        <v>232</v>
      </c>
      <c r="B17" s="58" t="s">
        <v>229</v>
      </c>
      <c r="C17" s="59" t="s">
        <v>237</v>
      </c>
      <c r="D17" s="60">
        <v>2600000</v>
      </c>
      <c r="E17" s="60">
        <v>2600000</v>
      </c>
      <c r="F17" s="60">
        <v>2497990.08</v>
      </c>
      <c r="G17" s="60" t="s">
        <v>46</v>
      </c>
      <c r="H17" s="60" t="s">
        <v>46</v>
      </c>
      <c r="I17" s="60">
        <v>2497990.08</v>
      </c>
      <c r="J17" s="60">
        <v>102009.92</v>
      </c>
      <c r="K17" s="61">
        <v>102009.92</v>
      </c>
      <c r="L17" s="4"/>
    </row>
    <row r="18" spans="1:12" ht="23.25" x14ac:dyDescent="0.25">
      <c r="A18" s="57" t="s">
        <v>238</v>
      </c>
      <c r="B18" s="58" t="s">
        <v>229</v>
      </c>
      <c r="C18" s="59" t="s">
        <v>239</v>
      </c>
      <c r="D18" s="60">
        <v>1957400</v>
      </c>
      <c r="E18" s="60">
        <v>1957400</v>
      </c>
      <c r="F18" s="60">
        <v>1930794.42</v>
      </c>
      <c r="G18" s="60" t="s">
        <v>46</v>
      </c>
      <c r="H18" s="60" t="s">
        <v>46</v>
      </c>
      <c r="I18" s="60">
        <v>1930794.42</v>
      </c>
      <c r="J18" s="60">
        <v>26605.58</v>
      </c>
      <c r="K18" s="61">
        <v>26605.58</v>
      </c>
      <c r="L18" s="4"/>
    </row>
    <row r="19" spans="1:12" ht="23.25" x14ac:dyDescent="0.25">
      <c r="A19" s="57" t="s">
        <v>240</v>
      </c>
      <c r="B19" s="58" t="s">
        <v>229</v>
      </c>
      <c r="C19" s="59" t="s">
        <v>241</v>
      </c>
      <c r="D19" s="60">
        <v>16947</v>
      </c>
      <c r="E19" s="60">
        <v>16947</v>
      </c>
      <c r="F19" s="60">
        <v>16947</v>
      </c>
      <c r="G19" s="60" t="s">
        <v>46</v>
      </c>
      <c r="H19" s="60" t="s">
        <v>46</v>
      </c>
      <c r="I19" s="60">
        <v>16947</v>
      </c>
      <c r="J19" s="60" t="s">
        <v>46</v>
      </c>
      <c r="K19" s="61" t="s">
        <v>46</v>
      </c>
      <c r="L19" s="4"/>
    </row>
    <row r="20" spans="1:12" x14ac:dyDescent="0.25">
      <c r="A20" s="57" t="s">
        <v>242</v>
      </c>
      <c r="B20" s="58" t="s">
        <v>229</v>
      </c>
      <c r="C20" s="59" t="s">
        <v>243</v>
      </c>
      <c r="D20" s="60">
        <v>2418</v>
      </c>
      <c r="E20" s="60">
        <v>2418</v>
      </c>
      <c r="F20" s="60">
        <v>2418</v>
      </c>
      <c r="G20" s="60" t="s">
        <v>46</v>
      </c>
      <c r="H20" s="60" t="s">
        <v>46</v>
      </c>
      <c r="I20" s="60">
        <v>2418</v>
      </c>
      <c r="J20" s="60" t="s">
        <v>46</v>
      </c>
      <c r="K20" s="61" t="s">
        <v>46</v>
      </c>
      <c r="L20" s="4"/>
    </row>
    <row r="21" spans="1:12" ht="27" customHeight="1" x14ac:dyDescent="0.25">
      <c r="A21" s="57" t="s">
        <v>244</v>
      </c>
      <c r="B21" s="58" t="s">
        <v>229</v>
      </c>
      <c r="C21" s="59" t="s">
        <v>245</v>
      </c>
      <c r="D21" s="60">
        <v>38635</v>
      </c>
      <c r="E21" s="60">
        <v>38635</v>
      </c>
      <c r="F21" s="60">
        <v>37940.129999999997</v>
      </c>
      <c r="G21" s="60" t="s">
        <v>46</v>
      </c>
      <c r="H21" s="60" t="s">
        <v>46</v>
      </c>
      <c r="I21" s="60">
        <v>37940.129999999997</v>
      </c>
      <c r="J21" s="60">
        <v>694.87</v>
      </c>
      <c r="K21" s="61">
        <v>694.87</v>
      </c>
      <c r="L21" s="4"/>
    </row>
    <row r="22" spans="1:12" ht="23.25" x14ac:dyDescent="0.25">
      <c r="A22" s="57" t="s">
        <v>238</v>
      </c>
      <c r="B22" s="58" t="s">
        <v>229</v>
      </c>
      <c r="C22" s="59" t="s">
        <v>246</v>
      </c>
      <c r="D22" s="60">
        <v>4890</v>
      </c>
      <c r="E22" s="60">
        <v>4890</v>
      </c>
      <c r="F22" s="60">
        <v>4890</v>
      </c>
      <c r="G22" s="60" t="s">
        <v>46</v>
      </c>
      <c r="H22" s="60" t="s">
        <v>46</v>
      </c>
      <c r="I22" s="60">
        <v>4890</v>
      </c>
      <c r="J22" s="60" t="s">
        <v>46</v>
      </c>
      <c r="K22" s="61" t="s">
        <v>46</v>
      </c>
      <c r="L22" s="4"/>
    </row>
    <row r="23" spans="1:12" x14ac:dyDescent="0.25">
      <c r="A23" s="57" t="s">
        <v>247</v>
      </c>
      <c r="B23" s="58" t="s">
        <v>229</v>
      </c>
      <c r="C23" s="59" t="s">
        <v>248</v>
      </c>
      <c r="D23" s="60">
        <v>173460</v>
      </c>
      <c r="E23" s="60">
        <v>173460</v>
      </c>
      <c r="F23" s="60">
        <v>173460</v>
      </c>
      <c r="G23" s="60" t="s">
        <v>46</v>
      </c>
      <c r="H23" s="60" t="s">
        <v>46</v>
      </c>
      <c r="I23" s="60">
        <v>173460</v>
      </c>
      <c r="J23" s="60" t="s">
        <v>46</v>
      </c>
      <c r="K23" s="61" t="s">
        <v>46</v>
      </c>
      <c r="L23" s="4"/>
    </row>
    <row r="24" spans="1:12" ht="23.25" x14ac:dyDescent="0.25">
      <c r="A24" s="57" t="s">
        <v>238</v>
      </c>
      <c r="B24" s="58" t="s">
        <v>229</v>
      </c>
      <c r="C24" s="59" t="s">
        <v>249</v>
      </c>
      <c r="D24" s="60">
        <v>17000</v>
      </c>
      <c r="E24" s="60">
        <v>17000</v>
      </c>
      <c r="F24" s="60">
        <v>12420</v>
      </c>
      <c r="G24" s="60" t="s">
        <v>46</v>
      </c>
      <c r="H24" s="60" t="s">
        <v>46</v>
      </c>
      <c r="I24" s="60">
        <v>12420</v>
      </c>
      <c r="J24" s="60">
        <v>4580</v>
      </c>
      <c r="K24" s="61">
        <v>4580</v>
      </c>
      <c r="L24" s="4"/>
    </row>
    <row r="25" spans="1:12" ht="34.5" x14ac:dyDescent="0.25">
      <c r="A25" s="57" t="s">
        <v>230</v>
      </c>
      <c r="B25" s="58" t="s">
        <v>229</v>
      </c>
      <c r="C25" s="59" t="s">
        <v>250</v>
      </c>
      <c r="D25" s="60">
        <v>3269204.04</v>
      </c>
      <c r="E25" s="60">
        <v>3269204.04</v>
      </c>
      <c r="F25" s="60">
        <v>3255697.85</v>
      </c>
      <c r="G25" s="60" t="s">
        <v>46</v>
      </c>
      <c r="H25" s="60" t="s">
        <v>46</v>
      </c>
      <c r="I25" s="60">
        <v>3255697.85</v>
      </c>
      <c r="J25" s="60">
        <v>13506.19</v>
      </c>
      <c r="K25" s="61">
        <v>13506.19</v>
      </c>
      <c r="L25" s="4"/>
    </row>
    <row r="26" spans="1:12" ht="68.25" x14ac:dyDescent="0.25">
      <c r="A26" s="57" t="s">
        <v>232</v>
      </c>
      <c r="B26" s="58" t="s">
        <v>229</v>
      </c>
      <c r="C26" s="59" t="s">
        <v>251</v>
      </c>
      <c r="D26" s="60">
        <v>895795.96</v>
      </c>
      <c r="E26" s="60">
        <v>895795.96</v>
      </c>
      <c r="F26" s="60">
        <v>882217.69</v>
      </c>
      <c r="G26" s="60" t="s">
        <v>46</v>
      </c>
      <c r="H26" s="60" t="s">
        <v>46</v>
      </c>
      <c r="I26" s="60">
        <v>882217.69</v>
      </c>
      <c r="J26" s="60">
        <v>13578.27</v>
      </c>
      <c r="K26" s="61">
        <v>13578.27</v>
      </c>
      <c r="L26" s="4"/>
    </row>
    <row r="27" spans="1:12" x14ac:dyDescent="0.25">
      <c r="A27" s="57" t="s">
        <v>247</v>
      </c>
      <c r="B27" s="58" t="s">
        <v>229</v>
      </c>
      <c r="C27" s="59" t="s">
        <v>252</v>
      </c>
      <c r="D27" s="60">
        <v>42700</v>
      </c>
      <c r="E27" s="60">
        <v>42700</v>
      </c>
      <c r="F27" s="60">
        <v>42700</v>
      </c>
      <c r="G27" s="60" t="s">
        <v>46</v>
      </c>
      <c r="H27" s="60" t="s">
        <v>46</v>
      </c>
      <c r="I27" s="60">
        <v>42700</v>
      </c>
      <c r="J27" s="60" t="s">
        <v>46</v>
      </c>
      <c r="K27" s="61" t="s">
        <v>46</v>
      </c>
      <c r="L27" s="4"/>
    </row>
    <row r="28" spans="1:12" x14ac:dyDescent="0.25">
      <c r="A28" s="57" t="s">
        <v>253</v>
      </c>
      <c r="B28" s="58" t="s">
        <v>229</v>
      </c>
      <c r="C28" s="59" t="s">
        <v>254</v>
      </c>
      <c r="D28" s="60">
        <v>1380820.35</v>
      </c>
      <c r="E28" s="60">
        <v>1380820.35</v>
      </c>
      <c r="F28" s="60">
        <v>1380820.35</v>
      </c>
      <c r="G28" s="60" t="s">
        <v>46</v>
      </c>
      <c r="H28" s="60" t="s">
        <v>46</v>
      </c>
      <c r="I28" s="60">
        <v>1380820.35</v>
      </c>
      <c r="J28" s="60" t="s">
        <v>46</v>
      </c>
      <c r="K28" s="61" t="s">
        <v>46</v>
      </c>
      <c r="L28" s="4"/>
    </row>
    <row r="29" spans="1:12" x14ac:dyDescent="0.25">
      <c r="A29" s="57" t="s">
        <v>255</v>
      </c>
      <c r="B29" s="58" t="s">
        <v>229</v>
      </c>
      <c r="C29" s="59" t="s">
        <v>256</v>
      </c>
      <c r="D29" s="60">
        <v>100000</v>
      </c>
      <c r="E29" s="60">
        <v>100000</v>
      </c>
      <c r="F29" s="60" t="s">
        <v>46</v>
      </c>
      <c r="G29" s="60" t="s">
        <v>46</v>
      </c>
      <c r="H29" s="60" t="s">
        <v>46</v>
      </c>
      <c r="I29" s="60" t="s">
        <v>46</v>
      </c>
      <c r="J29" s="60">
        <v>100000</v>
      </c>
      <c r="K29" s="61">
        <v>100000</v>
      </c>
      <c r="L29" s="4"/>
    </row>
    <row r="30" spans="1:12" ht="23.25" x14ac:dyDescent="0.25">
      <c r="A30" s="57" t="s">
        <v>238</v>
      </c>
      <c r="B30" s="58" t="s">
        <v>229</v>
      </c>
      <c r="C30" s="59" t="s">
        <v>257</v>
      </c>
      <c r="D30" s="60">
        <v>700</v>
      </c>
      <c r="E30" s="60">
        <v>700</v>
      </c>
      <c r="F30" s="60">
        <v>700</v>
      </c>
      <c r="G30" s="60" t="s">
        <v>46</v>
      </c>
      <c r="H30" s="60" t="s">
        <v>46</v>
      </c>
      <c r="I30" s="60">
        <v>700</v>
      </c>
      <c r="J30" s="60" t="s">
        <v>46</v>
      </c>
      <c r="K30" s="61" t="s">
        <v>46</v>
      </c>
      <c r="L30" s="4"/>
    </row>
    <row r="31" spans="1:12" ht="23.25" x14ac:dyDescent="0.25">
      <c r="A31" s="57" t="s">
        <v>238</v>
      </c>
      <c r="B31" s="58" t="s">
        <v>229</v>
      </c>
      <c r="C31" s="59" t="s">
        <v>258</v>
      </c>
      <c r="D31" s="60">
        <v>14500</v>
      </c>
      <c r="E31" s="60">
        <v>14500</v>
      </c>
      <c r="F31" s="60">
        <v>10500</v>
      </c>
      <c r="G31" s="60" t="s">
        <v>46</v>
      </c>
      <c r="H31" s="60" t="s">
        <v>46</v>
      </c>
      <c r="I31" s="60">
        <v>10500</v>
      </c>
      <c r="J31" s="60">
        <v>4000</v>
      </c>
      <c r="K31" s="61">
        <v>4000</v>
      </c>
      <c r="L31" s="4"/>
    </row>
    <row r="32" spans="1:12" ht="23.25" x14ac:dyDescent="0.25">
      <c r="A32" s="57" t="s">
        <v>238</v>
      </c>
      <c r="B32" s="58" t="s">
        <v>229</v>
      </c>
      <c r="C32" s="59" t="s">
        <v>259</v>
      </c>
      <c r="D32" s="60">
        <v>55406.16</v>
      </c>
      <c r="E32" s="60">
        <v>55406.16</v>
      </c>
      <c r="F32" s="60">
        <v>55406.16</v>
      </c>
      <c r="G32" s="60" t="s">
        <v>46</v>
      </c>
      <c r="H32" s="60" t="s">
        <v>46</v>
      </c>
      <c r="I32" s="60">
        <v>55406.16</v>
      </c>
      <c r="J32" s="60" t="s">
        <v>46</v>
      </c>
      <c r="K32" s="61" t="s">
        <v>46</v>
      </c>
      <c r="L32" s="4"/>
    </row>
    <row r="33" spans="1:12" ht="34.5" x14ac:dyDescent="0.25">
      <c r="A33" s="57" t="s">
        <v>230</v>
      </c>
      <c r="B33" s="58" t="s">
        <v>229</v>
      </c>
      <c r="C33" s="59" t="s">
        <v>260</v>
      </c>
      <c r="D33" s="60">
        <v>512494.89</v>
      </c>
      <c r="E33" s="60">
        <v>512494.89</v>
      </c>
      <c r="F33" s="60">
        <v>512494.89</v>
      </c>
      <c r="G33" s="60" t="s">
        <v>46</v>
      </c>
      <c r="H33" s="60" t="s">
        <v>46</v>
      </c>
      <c r="I33" s="60">
        <v>512494.89</v>
      </c>
      <c r="J33" s="60" t="s">
        <v>46</v>
      </c>
      <c r="K33" s="61" t="s">
        <v>46</v>
      </c>
      <c r="L33" s="4"/>
    </row>
    <row r="34" spans="1:12" ht="45.75" x14ac:dyDescent="0.25">
      <c r="A34" s="57" t="s">
        <v>235</v>
      </c>
      <c r="B34" s="58" t="s">
        <v>229</v>
      </c>
      <c r="C34" s="59" t="s">
        <v>261</v>
      </c>
      <c r="D34" s="60">
        <v>765.25</v>
      </c>
      <c r="E34" s="60">
        <v>765.25</v>
      </c>
      <c r="F34" s="60">
        <v>765.25</v>
      </c>
      <c r="G34" s="60" t="s">
        <v>46</v>
      </c>
      <c r="H34" s="60" t="s">
        <v>46</v>
      </c>
      <c r="I34" s="60">
        <v>765.25</v>
      </c>
      <c r="J34" s="60" t="s">
        <v>46</v>
      </c>
      <c r="K34" s="61" t="s">
        <v>46</v>
      </c>
      <c r="L34" s="4"/>
    </row>
    <row r="35" spans="1:12" ht="68.25" x14ac:dyDescent="0.25">
      <c r="A35" s="57" t="s">
        <v>232</v>
      </c>
      <c r="B35" s="58" t="s">
        <v>229</v>
      </c>
      <c r="C35" s="59" t="s">
        <v>262</v>
      </c>
      <c r="D35" s="60">
        <v>154339.85999999999</v>
      </c>
      <c r="E35" s="60">
        <v>154339.85999999999</v>
      </c>
      <c r="F35" s="60">
        <v>154339.85999999999</v>
      </c>
      <c r="G35" s="60" t="s">
        <v>46</v>
      </c>
      <c r="H35" s="60" t="s">
        <v>46</v>
      </c>
      <c r="I35" s="60">
        <v>154339.85999999999</v>
      </c>
      <c r="J35" s="60" t="s">
        <v>46</v>
      </c>
      <c r="K35" s="61" t="s">
        <v>46</v>
      </c>
      <c r="L35" s="4"/>
    </row>
    <row r="36" spans="1:12" ht="23.25" x14ac:dyDescent="0.25">
      <c r="A36" s="57" t="s">
        <v>238</v>
      </c>
      <c r="B36" s="58" t="s">
        <v>229</v>
      </c>
      <c r="C36" s="59" t="s">
        <v>263</v>
      </c>
      <c r="D36" s="60">
        <v>3000</v>
      </c>
      <c r="E36" s="60">
        <v>3000</v>
      </c>
      <c r="F36" s="60">
        <v>3000</v>
      </c>
      <c r="G36" s="60" t="s">
        <v>46</v>
      </c>
      <c r="H36" s="60" t="s">
        <v>46</v>
      </c>
      <c r="I36" s="60">
        <v>3000</v>
      </c>
      <c r="J36" s="60" t="s">
        <v>46</v>
      </c>
      <c r="K36" s="61" t="s">
        <v>46</v>
      </c>
      <c r="L36" s="4"/>
    </row>
    <row r="37" spans="1:12" ht="23.25" x14ac:dyDescent="0.25">
      <c r="A37" s="57" t="s">
        <v>238</v>
      </c>
      <c r="B37" s="58" t="s">
        <v>229</v>
      </c>
      <c r="C37" s="59" t="s">
        <v>264</v>
      </c>
      <c r="D37" s="60">
        <v>15000</v>
      </c>
      <c r="E37" s="60">
        <v>15000</v>
      </c>
      <c r="F37" s="60">
        <v>4304.8</v>
      </c>
      <c r="G37" s="60" t="s">
        <v>46</v>
      </c>
      <c r="H37" s="60" t="s">
        <v>46</v>
      </c>
      <c r="I37" s="60">
        <v>4304.8</v>
      </c>
      <c r="J37" s="60">
        <v>10695.2</v>
      </c>
      <c r="K37" s="61">
        <v>10695.2</v>
      </c>
      <c r="L37" s="4"/>
    </row>
    <row r="38" spans="1:12" ht="23.25" x14ac:dyDescent="0.25">
      <c r="A38" s="57" t="s">
        <v>238</v>
      </c>
      <c r="B38" s="58" t="s">
        <v>229</v>
      </c>
      <c r="C38" s="59" t="s">
        <v>265</v>
      </c>
      <c r="D38" s="60">
        <v>32120</v>
      </c>
      <c r="E38" s="60">
        <v>32120</v>
      </c>
      <c r="F38" s="60">
        <v>11120</v>
      </c>
      <c r="G38" s="60" t="s">
        <v>46</v>
      </c>
      <c r="H38" s="60" t="s">
        <v>46</v>
      </c>
      <c r="I38" s="60">
        <v>11120</v>
      </c>
      <c r="J38" s="60">
        <v>21000</v>
      </c>
      <c r="K38" s="61">
        <v>21000</v>
      </c>
      <c r="L38" s="4"/>
    </row>
    <row r="39" spans="1:12" x14ac:dyDescent="0.25">
      <c r="A39" s="57" t="s">
        <v>242</v>
      </c>
      <c r="B39" s="58" t="s">
        <v>229</v>
      </c>
      <c r="C39" s="59" t="s">
        <v>266</v>
      </c>
      <c r="D39" s="60">
        <v>4000</v>
      </c>
      <c r="E39" s="60">
        <v>4000</v>
      </c>
      <c r="F39" s="60">
        <v>3487</v>
      </c>
      <c r="G39" s="60" t="s">
        <v>46</v>
      </c>
      <c r="H39" s="60" t="s">
        <v>46</v>
      </c>
      <c r="I39" s="60">
        <v>3487</v>
      </c>
      <c r="J39" s="60">
        <v>513</v>
      </c>
      <c r="K39" s="61">
        <v>513</v>
      </c>
      <c r="L39" s="4"/>
    </row>
    <row r="40" spans="1:12" ht="45.75" x14ac:dyDescent="0.25">
      <c r="A40" s="57" t="s">
        <v>267</v>
      </c>
      <c r="B40" s="58" t="s">
        <v>229</v>
      </c>
      <c r="C40" s="59" t="s">
        <v>268</v>
      </c>
      <c r="D40" s="60">
        <v>3524000</v>
      </c>
      <c r="E40" s="60">
        <v>3524000</v>
      </c>
      <c r="F40" s="60">
        <v>2500000</v>
      </c>
      <c r="G40" s="60" t="s">
        <v>46</v>
      </c>
      <c r="H40" s="60" t="s">
        <v>46</v>
      </c>
      <c r="I40" s="60">
        <v>2500000</v>
      </c>
      <c r="J40" s="60">
        <v>1024000</v>
      </c>
      <c r="K40" s="61">
        <v>1024000</v>
      </c>
      <c r="L40" s="4"/>
    </row>
    <row r="41" spans="1:12" ht="23.25" x14ac:dyDescent="0.25">
      <c r="A41" s="57" t="s">
        <v>238</v>
      </c>
      <c r="B41" s="58" t="s">
        <v>229</v>
      </c>
      <c r="C41" s="59" t="s">
        <v>269</v>
      </c>
      <c r="D41" s="60">
        <v>5707648.96</v>
      </c>
      <c r="E41" s="60">
        <v>5707648.96</v>
      </c>
      <c r="F41" s="60">
        <v>4271974.8099999996</v>
      </c>
      <c r="G41" s="60" t="s">
        <v>46</v>
      </c>
      <c r="H41" s="60" t="s">
        <v>46</v>
      </c>
      <c r="I41" s="60">
        <v>4271974.8099999996</v>
      </c>
      <c r="J41" s="60">
        <v>1435674.15</v>
      </c>
      <c r="K41" s="61">
        <v>1435674.15</v>
      </c>
      <c r="L41" s="4"/>
    </row>
    <row r="42" spans="1:12" ht="45.75" x14ac:dyDescent="0.25">
      <c r="A42" s="57" t="s">
        <v>267</v>
      </c>
      <c r="B42" s="58" t="s">
        <v>229</v>
      </c>
      <c r="C42" s="59" t="s">
        <v>270</v>
      </c>
      <c r="D42" s="60">
        <v>31250033</v>
      </c>
      <c r="E42" s="60">
        <v>31250033</v>
      </c>
      <c r="F42" s="60">
        <v>13614225.23</v>
      </c>
      <c r="G42" s="60" t="s">
        <v>46</v>
      </c>
      <c r="H42" s="60" t="s">
        <v>46</v>
      </c>
      <c r="I42" s="60">
        <v>13614225.23</v>
      </c>
      <c r="J42" s="60">
        <v>17635807.77</v>
      </c>
      <c r="K42" s="61">
        <v>17635807.77</v>
      </c>
      <c r="L42" s="4"/>
    </row>
    <row r="43" spans="1:12" ht="23.25" x14ac:dyDescent="0.25">
      <c r="A43" s="57" t="s">
        <v>238</v>
      </c>
      <c r="B43" s="58" t="s">
        <v>229</v>
      </c>
      <c r="C43" s="59" t="s">
        <v>271</v>
      </c>
      <c r="D43" s="60">
        <v>42700</v>
      </c>
      <c r="E43" s="60">
        <v>42700</v>
      </c>
      <c r="F43" s="60">
        <v>42700</v>
      </c>
      <c r="G43" s="60" t="s">
        <v>46</v>
      </c>
      <c r="H43" s="60" t="s">
        <v>46</v>
      </c>
      <c r="I43" s="60">
        <v>42700</v>
      </c>
      <c r="J43" s="60" t="s">
        <v>46</v>
      </c>
      <c r="K43" s="61" t="s">
        <v>46</v>
      </c>
      <c r="L43" s="4"/>
    </row>
    <row r="44" spans="1:12" ht="23.25" x14ac:dyDescent="0.25">
      <c r="A44" s="57" t="s">
        <v>238</v>
      </c>
      <c r="B44" s="58" t="s">
        <v>229</v>
      </c>
      <c r="C44" s="59" t="s">
        <v>272</v>
      </c>
      <c r="D44" s="60">
        <v>1611916.56</v>
      </c>
      <c r="E44" s="60">
        <v>1611916.56</v>
      </c>
      <c r="F44" s="60">
        <v>1611916.56</v>
      </c>
      <c r="G44" s="60" t="s">
        <v>46</v>
      </c>
      <c r="H44" s="60" t="s">
        <v>46</v>
      </c>
      <c r="I44" s="60">
        <v>1611916.56</v>
      </c>
      <c r="J44" s="60" t="s">
        <v>46</v>
      </c>
      <c r="K44" s="61" t="s">
        <v>46</v>
      </c>
      <c r="L44" s="4"/>
    </row>
    <row r="45" spans="1:12" x14ac:dyDescent="0.25">
      <c r="A45" s="57" t="s">
        <v>242</v>
      </c>
      <c r="B45" s="58" t="s">
        <v>229</v>
      </c>
      <c r="C45" s="59" t="s">
        <v>273</v>
      </c>
      <c r="D45" s="60">
        <v>169</v>
      </c>
      <c r="E45" s="60">
        <v>169</v>
      </c>
      <c r="F45" s="60">
        <v>169</v>
      </c>
      <c r="G45" s="60" t="s">
        <v>46</v>
      </c>
      <c r="H45" s="60" t="s">
        <v>46</v>
      </c>
      <c r="I45" s="60">
        <v>169</v>
      </c>
      <c r="J45" s="60" t="s">
        <v>46</v>
      </c>
      <c r="K45" s="61" t="s">
        <v>46</v>
      </c>
      <c r="L45" s="4"/>
    </row>
    <row r="46" spans="1:12" ht="25.5" customHeight="1" x14ac:dyDescent="0.25">
      <c r="A46" s="57" t="s">
        <v>238</v>
      </c>
      <c r="B46" s="58" t="s">
        <v>229</v>
      </c>
      <c r="C46" s="59" t="s">
        <v>274</v>
      </c>
      <c r="D46" s="60">
        <v>4550000</v>
      </c>
      <c r="E46" s="60">
        <v>4550000</v>
      </c>
      <c r="F46" s="60">
        <v>4550000</v>
      </c>
      <c r="G46" s="60" t="s">
        <v>46</v>
      </c>
      <c r="H46" s="60" t="s">
        <v>46</v>
      </c>
      <c r="I46" s="60">
        <v>4550000</v>
      </c>
      <c r="J46" s="60" t="s">
        <v>46</v>
      </c>
      <c r="K46" s="61" t="s">
        <v>46</v>
      </c>
      <c r="L46" s="4"/>
    </row>
    <row r="47" spans="1:12" ht="46.5" thickBot="1" x14ac:dyDescent="0.3">
      <c r="A47" s="57" t="s">
        <v>275</v>
      </c>
      <c r="B47" s="58" t="s">
        <v>229</v>
      </c>
      <c r="C47" s="59" t="s">
        <v>276</v>
      </c>
      <c r="D47" s="60">
        <v>287562</v>
      </c>
      <c r="E47" s="60">
        <v>287562</v>
      </c>
      <c r="F47" s="60">
        <v>287562</v>
      </c>
      <c r="G47" s="60" t="s">
        <v>46</v>
      </c>
      <c r="H47" s="60" t="s">
        <v>46</v>
      </c>
      <c r="I47" s="60">
        <v>287562</v>
      </c>
      <c r="J47" s="60" t="s">
        <v>46</v>
      </c>
      <c r="K47" s="61" t="s">
        <v>46</v>
      </c>
      <c r="L47" s="4"/>
    </row>
    <row r="48" spans="1:12" ht="15.75" thickBot="1" x14ac:dyDescent="0.3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4"/>
    </row>
    <row r="49" spans="1:12" ht="24" thickBot="1" x14ac:dyDescent="0.3">
      <c r="A49" s="64" t="s">
        <v>277</v>
      </c>
      <c r="B49" s="65">
        <v>450</v>
      </c>
      <c r="C49" s="66" t="s">
        <v>228</v>
      </c>
      <c r="D49" s="67" t="s">
        <v>228</v>
      </c>
      <c r="E49" s="67" t="s">
        <v>228</v>
      </c>
      <c r="F49" s="68">
        <v>17447405.039999999</v>
      </c>
      <c r="G49" s="68" t="s">
        <v>46</v>
      </c>
      <c r="H49" s="68" t="s">
        <v>46</v>
      </c>
      <c r="I49" s="68">
        <v>17447405.039999999</v>
      </c>
      <c r="J49" s="67" t="s">
        <v>228</v>
      </c>
      <c r="K49" s="69" t="s">
        <v>228</v>
      </c>
      <c r="L49" s="4"/>
    </row>
  </sheetData>
  <mergeCells count="14">
    <mergeCell ref="A2:I2"/>
    <mergeCell ref="A4:A9"/>
    <mergeCell ref="B4:B9"/>
    <mergeCell ref="C4:C9"/>
    <mergeCell ref="D4:D9"/>
    <mergeCell ref="E4:E9"/>
    <mergeCell ref="F4:I5"/>
    <mergeCell ref="J4:K5"/>
    <mergeCell ref="F6:F9"/>
    <mergeCell ref="G6:G9"/>
    <mergeCell ref="H6:H9"/>
    <mergeCell ref="I6:I9"/>
    <mergeCell ref="J6:J9"/>
    <mergeCell ref="K6:K9"/>
  </mergeCells>
  <pageMargins left="0.39374999999999999" right="0.39374999999999999" top="0.39374999999999999" bottom="0.39374999999999999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7" zoomScaleNormal="100" zoomScaleSheetLayoutView="100" workbookViewId="0">
      <selection activeCell="D32" sqref="D32:E32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9.5703125" style="1" customWidth="1"/>
    <col min="7" max="9" width="14.85546875" style="1" customWidth="1"/>
    <col min="10" max="10" width="15.85546875" style="1" customWidth="1"/>
    <col min="11" max="11" width="9.140625" style="1" customWidth="1"/>
    <col min="12" max="16384" width="9.140625" style="1"/>
  </cols>
  <sheetData>
    <row r="1" spans="1:11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2.75" customHeight="1" x14ac:dyDescent="0.25">
      <c r="A2" s="144" t="s">
        <v>278</v>
      </c>
      <c r="B2" s="145"/>
      <c r="C2" s="145"/>
      <c r="D2" s="145"/>
      <c r="E2" s="145"/>
      <c r="F2" s="145"/>
      <c r="G2" s="145"/>
      <c r="H2" s="145"/>
      <c r="I2" s="70"/>
      <c r="J2" s="42" t="s">
        <v>279</v>
      </c>
      <c r="K2" s="4"/>
    </row>
    <row r="3" spans="1:11" ht="11.85" customHeight="1" x14ac:dyDescent="0.25">
      <c r="A3" s="71"/>
      <c r="B3" s="71"/>
      <c r="C3" s="72"/>
      <c r="D3" s="73"/>
      <c r="E3" s="74"/>
      <c r="F3" s="75"/>
      <c r="G3" s="75"/>
      <c r="H3" s="75"/>
      <c r="I3" s="75"/>
      <c r="J3" s="75"/>
      <c r="K3" s="4"/>
    </row>
    <row r="4" spans="1:11" ht="12" customHeight="1" x14ac:dyDescent="0.25">
      <c r="A4" s="170" t="s">
        <v>280</v>
      </c>
      <c r="B4" s="171"/>
      <c r="C4" s="174" t="s">
        <v>28</v>
      </c>
      <c r="D4" s="158" t="s">
        <v>281</v>
      </c>
      <c r="E4" s="158" t="s">
        <v>30</v>
      </c>
      <c r="F4" s="168" t="s">
        <v>31</v>
      </c>
      <c r="G4" s="169"/>
      <c r="H4" s="169"/>
      <c r="I4" s="169"/>
      <c r="J4" s="158" t="s">
        <v>32</v>
      </c>
      <c r="K4" s="4"/>
    </row>
    <row r="5" spans="1:11" ht="11.85" customHeight="1" x14ac:dyDescent="0.25">
      <c r="A5" s="171"/>
      <c r="B5" s="171"/>
      <c r="C5" s="175"/>
      <c r="D5" s="159"/>
      <c r="E5" s="159"/>
      <c r="F5" s="158" t="s">
        <v>33</v>
      </c>
      <c r="G5" s="158" t="s">
        <v>282</v>
      </c>
      <c r="H5" s="158" t="s">
        <v>283</v>
      </c>
      <c r="I5" s="158" t="s">
        <v>36</v>
      </c>
      <c r="J5" s="159"/>
      <c r="K5" s="4"/>
    </row>
    <row r="6" spans="1:11" ht="39" customHeight="1" x14ac:dyDescent="0.25">
      <c r="A6" s="171"/>
      <c r="B6" s="171"/>
      <c r="C6" s="175"/>
      <c r="D6" s="159"/>
      <c r="E6" s="159"/>
      <c r="F6" s="159"/>
      <c r="G6" s="159"/>
      <c r="H6" s="159"/>
      <c r="I6" s="159"/>
      <c r="J6" s="159"/>
      <c r="K6" s="4"/>
    </row>
    <row r="7" spans="1:11" ht="12.75" customHeight="1" x14ac:dyDescent="0.25">
      <c r="A7" s="176">
        <v>1</v>
      </c>
      <c r="B7" s="177"/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  <c r="J7" s="46" t="s">
        <v>42</v>
      </c>
      <c r="K7" s="4"/>
    </row>
    <row r="8" spans="1:11" ht="20.85" customHeight="1" x14ac:dyDescent="0.25">
      <c r="A8" s="178" t="s">
        <v>284</v>
      </c>
      <c r="B8" s="179"/>
      <c r="C8" s="77">
        <v>500</v>
      </c>
      <c r="D8" s="78" t="s">
        <v>228</v>
      </c>
      <c r="E8" s="79" t="s">
        <v>46</v>
      </c>
      <c r="F8" s="79">
        <v>-17447405.039999999</v>
      </c>
      <c r="G8" s="79" t="s">
        <v>46</v>
      </c>
      <c r="H8" s="79" t="s">
        <v>46</v>
      </c>
      <c r="I8" s="79">
        <v>-17447405.039999999</v>
      </c>
      <c r="J8" s="80" t="s">
        <v>46</v>
      </c>
      <c r="K8" s="4"/>
    </row>
    <row r="9" spans="1:11" ht="12.95" customHeight="1" x14ac:dyDescent="0.25">
      <c r="A9" s="180" t="s">
        <v>47</v>
      </c>
      <c r="B9" s="181"/>
      <c r="C9" s="53"/>
      <c r="D9" s="54"/>
      <c r="E9" s="55"/>
      <c r="F9" s="55"/>
      <c r="G9" s="55"/>
      <c r="H9" s="55"/>
      <c r="I9" s="81"/>
      <c r="J9" s="82"/>
      <c r="K9" s="4"/>
    </row>
    <row r="10" spans="1:11" ht="15" customHeight="1" x14ac:dyDescent="0.25">
      <c r="A10" s="178" t="s">
        <v>285</v>
      </c>
      <c r="B10" s="179"/>
      <c r="C10" s="77">
        <v>520</v>
      </c>
      <c r="D10" s="78" t="s">
        <v>228</v>
      </c>
      <c r="E10" s="79" t="s">
        <v>46</v>
      </c>
      <c r="F10" s="79" t="s">
        <v>46</v>
      </c>
      <c r="G10" s="79" t="s">
        <v>46</v>
      </c>
      <c r="H10" s="79" t="s">
        <v>46</v>
      </c>
      <c r="I10" s="79" t="s">
        <v>46</v>
      </c>
      <c r="J10" s="80" t="s">
        <v>46</v>
      </c>
      <c r="K10" s="4"/>
    </row>
    <row r="11" spans="1:11" ht="15" customHeight="1" x14ac:dyDescent="0.25">
      <c r="A11" s="180" t="s">
        <v>286</v>
      </c>
      <c r="B11" s="181"/>
      <c r="C11" s="83"/>
      <c r="D11" s="84"/>
      <c r="E11" s="85"/>
      <c r="F11" s="85"/>
      <c r="G11" s="85"/>
      <c r="H11" s="85"/>
      <c r="I11" s="85"/>
      <c r="J11" s="86"/>
      <c r="K11" s="4"/>
    </row>
    <row r="12" spans="1:11" ht="15.2" customHeight="1" x14ac:dyDescent="0.25">
      <c r="A12" s="172" t="s">
        <v>287</v>
      </c>
      <c r="B12" s="173"/>
      <c r="C12" s="83">
        <v>620</v>
      </c>
      <c r="D12" s="84" t="s">
        <v>228</v>
      </c>
      <c r="E12" s="85" t="s">
        <v>46</v>
      </c>
      <c r="F12" s="85" t="s">
        <v>46</v>
      </c>
      <c r="G12" s="85" t="s">
        <v>46</v>
      </c>
      <c r="H12" s="85" t="s">
        <v>46</v>
      </c>
      <c r="I12" s="85" t="s">
        <v>46</v>
      </c>
      <c r="J12" s="87" t="s">
        <v>46</v>
      </c>
      <c r="K12" s="4"/>
    </row>
    <row r="13" spans="1:11" ht="12.95" customHeight="1" x14ac:dyDescent="0.25">
      <c r="A13" s="154" t="s">
        <v>288</v>
      </c>
      <c r="B13" s="155"/>
      <c r="C13" s="83">
        <v>700</v>
      </c>
      <c r="D13" s="54"/>
      <c r="E13" s="85"/>
      <c r="F13" s="88" t="s">
        <v>228</v>
      </c>
      <c r="G13" s="85"/>
      <c r="H13" s="85"/>
      <c r="I13" s="85"/>
      <c r="J13" s="86"/>
      <c r="K13" s="4"/>
    </row>
    <row r="14" spans="1:11" ht="12.75" customHeight="1" x14ac:dyDescent="0.25">
      <c r="A14" s="154" t="s">
        <v>289</v>
      </c>
      <c r="B14" s="155"/>
      <c r="C14" s="83">
        <v>700</v>
      </c>
      <c r="D14" s="84" t="s">
        <v>290</v>
      </c>
      <c r="E14" s="85" t="s">
        <v>46</v>
      </c>
      <c r="F14" s="88" t="s">
        <v>228</v>
      </c>
      <c r="G14" s="85" t="s">
        <v>46</v>
      </c>
      <c r="H14" s="85" t="s">
        <v>46</v>
      </c>
      <c r="I14" s="85" t="s">
        <v>46</v>
      </c>
      <c r="J14" s="85" t="s">
        <v>46</v>
      </c>
      <c r="K14" s="89"/>
    </row>
    <row r="15" spans="1:11" ht="14.1" customHeight="1" x14ac:dyDescent="0.25">
      <c r="A15" s="156" t="s">
        <v>291</v>
      </c>
      <c r="B15" s="157"/>
      <c r="C15" s="83">
        <v>710</v>
      </c>
      <c r="D15" s="54"/>
      <c r="E15" s="85" t="s">
        <v>46</v>
      </c>
      <c r="F15" s="88" t="s">
        <v>228</v>
      </c>
      <c r="G15" s="85" t="s">
        <v>46</v>
      </c>
      <c r="H15" s="85" t="s">
        <v>46</v>
      </c>
      <c r="I15" s="85" t="s">
        <v>46</v>
      </c>
      <c r="J15" s="90" t="s">
        <v>228</v>
      </c>
      <c r="K15" s="4"/>
    </row>
    <row r="16" spans="1:11" ht="14.1" customHeight="1" x14ac:dyDescent="0.25">
      <c r="A16" s="156" t="s">
        <v>292</v>
      </c>
      <c r="B16" s="157"/>
      <c r="C16" s="83">
        <v>720</v>
      </c>
      <c r="D16" s="54"/>
      <c r="E16" s="85" t="s">
        <v>46</v>
      </c>
      <c r="F16" s="88" t="s">
        <v>228</v>
      </c>
      <c r="G16" s="85" t="s">
        <v>46</v>
      </c>
      <c r="H16" s="85" t="s">
        <v>46</v>
      </c>
      <c r="I16" s="85" t="s">
        <v>46</v>
      </c>
      <c r="J16" s="90" t="s">
        <v>228</v>
      </c>
      <c r="K16" s="4"/>
    </row>
    <row r="17" spans="1:11" ht="18.75" customHeight="1" x14ac:dyDescent="0.25">
      <c r="A17" s="152" t="s">
        <v>293</v>
      </c>
      <c r="B17" s="153"/>
      <c r="C17" s="91" t="s">
        <v>294</v>
      </c>
      <c r="D17" s="92" t="s">
        <v>45</v>
      </c>
      <c r="E17" s="92" t="s">
        <v>45</v>
      </c>
      <c r="F17" s="93">
        <v>-17447405.039999999</v>
      </c>
      <c r="G17" s="93" t="s">
        <v>46</v>
      </c>
      <c r="H17" s="93" t="s">
        <v>46</v>
      </c>
      <c r="I17" s="93">
        <v>-17447405.039999999</v>
      </c>
      <c r="J17" s="94" t="s">
        <v>45</v>
      </c>
      <c r="K17" s="4"/>
    </row>
    <row r="18" spans="1:11" ht="27.75" customHeight="1" x14ac:dyDescent="0.25">
      <c r="A18" s="152" t="s">
        <v>295</v>
      </c>
      <c r="B18" s="153"/>
      <c r="C18" s="95" t="s">
        <v>296</v>
      </c>
      <c r="D18" s="96" t="s">
        <v>45</v>
      </c>
      <c r="E18" s="97" t="s">
        <v>45</v>
      </c>
      <c r="F18" s="50">
        <v>-17447405.039999999</v>
      </c>
      <c r="G18" s="50" t="s">
        <v>46</v>
      </c>
      <c r="H18" s="97" t="s">
        <v>45</v>
      </c>
      <c r="I18" s="50">
        <v>-17447405.039999999</v>
      </c>
      <c r="J18" s="98" t="s">
        <v>45</v>
      </c>
      <c r="K18" s="4"/>
    </row>
    <row r="19" spans="1:11" ht="14.25" customHeight="1" x14ac:dyDescent="0.25">
      <c r="A19" s="150" t="s">
        <v>286</v>
      </c>
      <c r="B19" s="151"/>
      <c r="C19" s="99"/>
      <c r="D19" s="100"/>
      <c r="E19" s="101"/>
      <c r="F19" s="101"/>
      <c r="G19" s="101"/>
      <c r="H19" s="101"/>
      <c r="I19" s="101"/>
      <c r="J19" s="102"/>
      <c r="K19" s="4"/>
    </row>
    <row r="20" spans="1:11" ht="23.25" customHeight="1" x14ac:dyDescent="0.25">
      <c r="A20" s="150" t="s">
        <v>297</v>
      </c>
      <c r="B20" s="151"/>
      <c r="C20" s="103" t="s">
        <v>298</v>
      </c>
      <c r="D20" s="59" t="s">
        <v>45</v>
      </c>
      <c r="E20" s="104" t="s">
        <v>45</v>
      </c>
      <c r="F20" s="60">
        <v>-66358256.659999996</v>
      </c>
      <c r="G20" s="105" t="s">
        <v>46</v>
      </c>
      <c r="H20" s="104" t="s">
        <v>45</v>
      </c>
      <c r="I20" s="60">
        <v>-66358256.659999996</v>
      </c>
      <c r="J20" s="106" t="s">
        <v>45</v>
      </c>
      <c r="K20" s="4"/>
    </row>
    <row r="21" spans="1:11" ht="31.5" customHeight="1" x14ac:dyDescent="0.25">
      <c r="A21" s="150" t="s">
        <v>299</v>
      </c>
      <c r="B21" s="151"/>
      <c r="C21" s="103" t="s">
        <v>300</v>
      </c>
      <c r="D21" s="59" t="s">
        <v>45</v>
      </c>
      <c r="E21" s="104" t="s">
        <v>45</v>
      </c>
      <c r="F21" s="60">
        <v>48910851.619999997</v>
      </c>
      <c r="G21" s="60" t="s">
        <v>46</v>
      </c>
      <c r="H21" s="104" t="s">
        <v>45</v>
      </c>
      <c r="I21" s="60">
        <v>48910851.619999997</v>
      </c>
      <c r="J21" s="106" t="s">
        <v>45</v>
      </c>
      <c r="K21" s="4"/>
    </row>
    <row r="22" spans="1:11" ht="22.5" customHeight="1" x14ac:dyDescent="0.25">
      <c r="A22" s="152" t="s">
        <v>301</v>
      </c>
      <c r="B22" s="153"/>
      <c r="C22" s="95" t="s">
        <v>302</v>
      </c>
      <c r="D22" s="96" t="s">
        <v>45</v>
      </c>
      <c r="E22" s="97" t="s">
        <v>45</v>
      </c>
      <c r="F22" s="97" t="s">
        <v>45</v>
      </c>
      <c r="G22" s="50" t="s">
        <v>46</v>
      </c>
      <c r="H22" s="50" t="s">
        <v>46</v>
      </c>
      <c r="I22" s="50" t="s">
        <v>46</v>
      </c>
      <c r="J22" s="98" t="s">
        <v>45</v>
      </c>
      <c r="K22" s="4"/>
    </row>
    <row r="23" spans="1:11" ht="12" customHeight="1" x14ac:dyDescent="0.25">
      <c r="A23" s="150" t="s">
        <v>47</v>
      </c>
      <c r="B23" s="151"/>
      <c r="C23" s="99"/>
      <c r="D23" s="100"/>
      <c r="E23" s="101"/>
      <c r="F23" s="101"/>
      <c r="G23" s="101" t="s">
        <v>303</v>
      </c>
      <c r="H23" s="101"/>
      <c r="I23" s="101"/>
      <c r="J23" s="102"/>
      <c r="K23" s="4"/>
    </row>
    <row r="24" spans="1:11" ht="12" customHeight="1" x14ac:dyDescent="0.25">
      <c r="A24" s="150" t="s">
        <v>304</v>
      </c>
      <c r="B24" s="151"/>
      <c r="C24" s="103" t="s">
        <v>305</v>
      </c>
      <c r="D24" s="59" t="s">
        <v>45</v>
      </c>
      <c r="E24" s="104" t="s">
        <v>45</v>
      </c>
      <c r="F24" s="104" t="s">
        <v>45</v>
      </c>
      <c r="G24" s="60" t="s">
        <v>46</v>
      </c>
      <c r="H24" s="60" t="s">
        <v>46</v>
      </c>
      <c r="I24" s="60" t="s">
        <v>46</v>
      </c>
      <c r="J24" s="106" t="s">
        <v>45</v>
      </c>
      <c r="K24" s="4"/>
    </row>
    <row r="25" spans="1:11" ht="14.25" customHeight="1" x14ac:dyDescent="0.25">
      <c r="A25" s="150" t="s">
        <v>306</v>
      </c>
      <c r="B25" s="151"/>
      <c r="C25" s="91" t="s">
        <v>307</v>
      </c>
      <c r="D25" s="92" t="s">
        <v>45</v>
      </c>
      <c r="E25" s="107" t="s">
        <v>45</v>
      </c>
      <c r="F25" s="107" t="s">
        <v>45</v>
      </c>
      <c r="G25" s="108" t="s">
        <v>46</v>
      </c>
      <c r="H25" s="108" t="s">
        <v>46</v>
      </c>
      <c r="I25" s="108" t="s">
        <v>46</v>
      </c>
      <c r="J25" s="109" t="s">
        <v>45</v>
      </c>
      <c r="K25" s="4"/>
    </row>
    <row r="26" spans="1:11" ht="9" customHeight="1" x14ac:dyDescent="0.25">
      <c r="A26" s="110"/>
      <c r="B26" s="110"/>
      <c r="C26" s="111"/>
      <c r="D26" s="111"/>
      <c r="E26" s="111"/>
      <c r="F26" s="111"/>
      <c r="G26" s="111"/>
      <c r="H26" s="111"/>
      <c r="I26" s="111"/>
      <c r="J26" s="111"/>
      <c r="K26" s="4"/>
    </row>
    <row r="27" spans="1:11" x14ac:dyDescent="0.25">
      <c r="A27" s="112" t="s">
        <v>308</v>
      </c>
      <c r="B27" s="113"/>
      <c r="C27" s="114"/>
      <c r="D27" s="184" t="s">
        <v>322</v>
      </c>
      <c r="E27" s="185"/>
      <c r="F27" s="13" t="s">
        <v>309</v>
      </c>
      <c r="G27" s="186"/>
      <c r="H27" s="187"/>
      <c r="I27" s="116"/>
      <c r="J27" s="115" t="s">
        <v>323</v>
      </c>
      <c r="K27" s="117"/>
    </row>
    <row r="28" spans="1:11" ht="12.75" customHeight="1" x14ac:dyDescent="0.25">
      <c r="A28" s="118"/>
      <c r="B28" s="119" t="s">
        <v>310</v>
      </c>
      <c r="C28" s="4"/>
      <c r="D28" s="182" t="s">
        <v>311</v>
      </c>
      <c r="E28" s="183"/>
      <c r="F28" s="13" t="s">
        <v>312</v>
      </c>
      <c r="G28" s="188" t="s">
        <v>310</v>
      </c>
      <c r="H28" s="189"/>
      <c r="I28" s="119"/>
      <c r="J28" s="119" t="s">
        <v>311</v>
      </c>
      <c r="K28" s="117"/>
    </row>
    <row r="29" spans="1:11" ht="12" customHeight="1" x14ac:dyDescent="0.25">
      <c r="A29" s="120"/>
      <c r="B29" s="120"/>
      <c r="C29" s="121"/>
      <c r="D29" s="114"/>
      <c r="E29" s="114"/>
      <c r="F29" s="121" t="s">
        <v>313</v>
      </c>
      <c r="G29" s="122"/>
      <c r="H29" s="114"/>
      <c r="I29" s="114"/>
      <c r="J29" s="114"/>
      <c r="K29" s="117"/>
    </row>
    <row r="30" spans="1:11" ht="12" customHeight="1" x14ac:dyDescent="0.25">
      <c r="A30" s="123"/>
      <c r="B30" s="124"/>
      <c r="C30" s="125"/>
      <c r="D30" s="125"/>
      <c r="E30" s="124"/>
      <c r="F30" s="114"/>
      <c r="G30" s="114"/>
      <c r="H30" s="114"/>
      <c r="I30" s="114"/>
      <c r="J30" s="114"/>
      <c r="K30" s="117"/>
    </row>
    <row r="31" spans="1:11" ht="60" customHeight="1" x14ac:dyDescent="0.25">
      <c r="A31" s="16" t="s">
        <v>314</v>
      </c>
      <c r="B31" s="113"/>
      <c r="C31" s="4"/>
      <c r="D31" s="190" t="s">
        <v>324</v>
      </c>
      <c r="E31" s="191"/>
      <c r="F31" s="114"/>
      <c r="G31" s="114"/>
      <c r="H31" s="114"/>
      <c r="I31" s="114"/>
      <c r="J31" s="114"/>
      <c r="K31" s="117"/>
    </row>
    <row r="32" spans="1:11" ht="12" customHeight="1" x14ac:dyDescent="0.25">
      <c r="A32" s="126" t="s">
        <v>315</v>
      </c>
      <c r="B32" s="119" t="s">
        <v>310</v>
      </c>
      <c r="C32" s="4"/>
      <c r="D32" s="182" t="s">
        <v>311</v>
      </c>
      <c r="E32" s="183"/>
      <c r="F32" s="4"/>
      <c r="G32" s="122"/>
      <c r="H32" s="114"/>
      <c r="I32" s="114"/>
      <c r="J32" s="114"/>
      <c r="K32" s="117"/>
    </row>
    <row r="33" spans="1:11" ht="12" customHeight="1" x14ac:dyDescent="0.25">
      <c r="A33" s="127"/>
      <c r="B33" s="120"/>
      <c r="C33" s="121"/>
      <c r="D33" s="114"/>
      <c r="E33" s="114"/>
      <c r="F33" s="121"/>
      <c r="G33" s="122"/>
      <c r="H33" s="114"/>
      <c r="I33" s="114"/>
      <c r="J33" s="114"/>
      <c r="K33" s="117"/>
    </row>
    <row r="34" spans="1:11" ht="34.5" hidden="1" x14ac:dyDescent="0.25">
      <c r="A34" s="112" t="s">
        <v>316</v>
      </c>
      <c r="B34" s="113"/>
      <c r="C34" s="4"/>
      <c r="D34" s="192" t="s">
        <v>317</v>
      </c>
      <c r="E34" s="193"/>
      <c r="F34" s="114" t="s">
        <v>317</v>
      </c>
      <c r="G34" s="122"/>
      <c r="H34" s="114"/>
      <c r="I34" s="114"/>
      <c r="J34" s="114"/>
      <c r="K34" s="117"/>
    </row>
    <row r="35" spans="1:11" hidden="1" x14ac:dyDescent="0.25">
      <c r="A35" s="126"/>
      <c r="B35" s="119" t="s">
        <v>310</v>
      </c>
      <c r="C35" s="4"/>
      <c r="D35" s="182" t="s">
        <v>311</v>
      </c>
      <c r="E35" s="183"/>
      <c r="F35" s="114" t="s">
        <v>317</v>
      </c>
      <c r="G35" s="114"/>
      <c r="H35" s="114"/>
      <c r="I35" s="114"/>
      <c r="J35" s="114"/>
      <c r="K35" s="117"/>
    </row>
    <row r="36" spans="1:11" ht="9.75" customHeight="1" x14ac:dyDescent="0.25">
      <c r="A36" s="121"/>
      <c r="B36" s="121"/>
      <c r="C36" s="114"/>
      <c r="D36" s="114"/>
      <c r="E36" s="114"/>
      <c r="F36" s="114"/>
      <c r="G36" s="114"/>
      <c r="H36" s="114"/>
      <c r="I36" s="114"/>
      <c r="J36" s="114"/>
      <c r="K36" s="117"/>
    </row>
    <row r="37" spans="1:11" ht="15" customHeight="1" x14ac:dyDescent="0.25">
      <c r="A37" s="121" t="s">
        <v>318</v>
      </c>
      <c r="B37" s="121"/>
      <c r="C37" s="160"/>
      <c r="D37" s="161"/>
      <c r="E37" s="114"/>
      <c r="F37" s="114"/>
      <c r="G37" s="114"/>
      <c r="H37" s="114"/>
      <c r="I37" s="114"/>
      <c r="J37" s="114"/>
      <c r="K37" s="117"/>
    </row>
    <row r="38" spans="1:11" ht="13.5" customHeight="1" x14ac:dyDescent="0.25">
      <c r="A38" s="121"/>
      <c r="B38" s="121"/>
      <c r="C38" s="121"/>
      <c r="D38" s="114"/>
      <c r="E38" s="122"/>
      <c r="F38" s="114"/>
      <c r="G38" s="114"/>
      <c r="H38" s="114"/>
      <c r="I38" s="114"/>
      <c r="J38" s="114"/>
      <c r="K38" s="117"/>
    </row>
    <row r="39" spans="1:11" hidden="1" x14ac:dyDescent="0.25">
      <c r="A39" s="162" t="s">
        <v>317</v>
      </c>
      <c r="B39" s="163"/>
      <c r="C39" s="163"/>
      <c r="D39" s="128"/>
      <c r="E39" s="129"/>
      <c r="F39" s="129"/>
      <c r="G39" s="129"/>
      <c r="H39" s="129"/>
      <c r="I39" s="129"/>
      <c r="J39" s="129"/>
      <c r="K39" s="117"/>
    </row>
    <row r="40" spans="1:11" hidden="1" x14ac:dyDescent="0.25">
      <c r="A40" s="164" t="s">
        <v>317</v>
      </c>
      <c r="B40" s="165"/>
      <c r="C40" s="165"/>
      <c r="D40" s="165"/>
      <c r="E40" s="117"/>
      <c r="F40" s="129"/>
      <c r="G40" s="129"/>
      <c r="H40" s="129"/>
      <c r="I40" s="129"/>
      <c r="J40" s="129"/>
      <c r="K40" s="117"/>
    </row>
    <row r="41" spans="1:11" hidden="1" x14ac:dyDescent="0.25">
      <c r="A41" s="166" t="s">
        <v>317</v>
      </c>
      <c r="B41" s="167"/>
      <c r="C41" s="167"/>
      <c r="D41" s="129"/>
      <c r="E41" s="129"/>
      <c r="F41" s="129"/>
      <c r="G41" s="129"/>
      <c r="H41" s="129"/>
      <c r="I41" s="129"/>
      <c r="J41" s="129"/>
      <c r="K41" s="117"/>
    </row>
  </sheetData>
  <mergeCells count="42">
    <mergeCell ref="D35:E35"/>
    <mergeCell ref="D27:E27"/>
    <mergeCell ref="G27:H27"/>
    <mergeCell ref="D28:E28"/>
    <mergeCell ref="G28:H28"/>
    <mergeCell ref="D31:E31"/>
    <mergeCell ref="D32:E32"/>
    <mergeCell ref="D34:E34"/>
    <mergeCell ref="C37:D37"/>
    <mergeCell ref="A39:C39"/>
    <mergeCell ref="A40:D40"/>
    <mergeCell ref="A41:C41"/>
    <mergeCell ref="A2:H2"/>
    <mergeCell ref="F4:I4"/>
    <mergeCell ref="A4:B6"/>
    <mergeCell ref="A12:B12"/>
    <mergeCell ref="C4:C6"/>
    <mergeCell ref="D4:D6"/>
    <mergeCell ref="E4:E6"/>
    <mergeCell ref="A7:B7"/>
    <mergeCell ref="A8:B8"/>
    <mergeCell ref="A9:B9"/>
    <mergeCell ref="A10:B10"/>
    <mergeCell ref="A11:B11"/>
    <mergeCell ref="J4:J6"/>
    <mergeCell ref="F5:F6"/>
    <mergeCell ref="G5:G6"/>
    <mergeCell ref="H5:H6"/>
    <mergeCell ref="I5:I6"/>
    <mergeCell ref="A13:B13"/>
    <mergeCell ref="A14:B14"/>
    <mergeCell ref="A15:B15"/>
    <mergeCell ref="A16:B16"/>
    <mergeCell ref="A17:B17"/>
    <mergeCell ref="A23:B23"/>
    <mergeCell ref="A24:B24"/>
    <mergeCell ref="A25:B25"/>
    <mergeCell ref="A19:B19"/>
    <mergeCell ref="A18:B18"/>
    <mergeCell ref="A20:B20"/>
    <mergeCell ref="A21:B21"/>
    <mergeCell ref="A22:B22"/>
  </mergeCells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2AC206-7217-4464-9870-2A8A4F0ED5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APPPOOL\svod1</dc:creator>
  <cp:lastModifiedBy>vlada</cp:lastModifiedBy>
  <cp:lastPrinted>2021-02-17T07:45:10Z</cp:lastPrinted>
  <dcterms:created xsi:type="dcterms:W3CDTF">2021-02-17T06:46:57Z</dcterms:created>
  <dcterms:modified xsi:type="dcterms:W3CDTF">2021-02-17T08:01:30Z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SV_0503127M_20201231_51.xlsx</vt:lpwstr>
  </property>
  <property fmtid="{D5CDD505-2E9C-101B-9397-08002B2CF9AE}" pid="3" name="Название отчета">
    <vt:lpwstr>SV_0503127M_20201231_51.xlsx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3403601_02</vt:lpwstr>
  </property>
  <property fmtid="{D5CDD505-2E9C-101B-9397-08002B2CF9AE}" pid="10" name="Шаблон">
    <vt:lpwstr>SV_0503127M_20201231.xlt</vt:lpwstr>
  </property>
  <property fmtid="{D5CDD505-2E9C-101B-9397-08002B2CF9AE}" pid="11" name="Локальная база">
    <vt:lpwstr>не используется</vt:lpwstr>
  </property>
</Properties>
</file>