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Наташа\ДЛЯ ПУБЛИКАЦИИ НА САЙТ\"/>
    </mc:Choice>
  </mc:AlternateContent>
  <bookViews>
    <workbookView xWindow="0" yWindow="0" windowWidth="28800" windowHeight="11955" activeTab="2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J8" i="4" l="1"/>
  <c r="E8" i="4"/>
  <c r="E13" i="4"/>
</calcChain>
</file>

<file path=xl/sharedStrings.xml><?xml version="1.0" encoding="utf-8"?>
<sst xmlns="http://schemas.openxmlformats.org/spreadsheetml/2006/main" count="1295" uniqueCount="388">
  <si>
    <t>Утв. приказом Минфина РФ</t>
  </si>
  <si>
    <t>от 28 декабря 2010 г. № 191н (в ред. от 19 декабря 2014 г.)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</si>
  <si>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</si>
  <si>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</si>
  <si>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</si>
  <si>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</si>
  <si>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</si>
  <si>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</si>
  <si>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</si>
  <si>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>на  1 января 2022 г.</t>
  </si>
  <si>
    <t xml:space="preserve">                   Дата</t>
  </si>
  <si>
    <t xml:space="preserve">       Код субъекта бюджетной отчетности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</si>
  <si>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</si>
  <si>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</si>
  <si>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</si>
  <si>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</si>
  <si>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</si>
  <si>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>АДМИНИСТРАЦИЯ БАКЛАШИНСКОГО СЕЛЬСКОГО ПОСЕЛЕНИЯ</t>
  </si>
  <si>
    <t xml:space="preserve">        Глава по БК</t>
  </si>
  <si>
    <t xml:space="preserve">Наименование бюджета </t>
  </si>
  <si>
    <t xml:space="preserve">           по ОКТМО</t>
  </si>
  <si>
    <t>25655402</t>
  </si>
  <si>
    <t>Периодичность:  месячная, квартальная, годовая</t>
  </si>
  <si>
    <t xml:space="preserve">Единица измерения:  руб.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</si>
  <si>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</si>
  <si>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</si>
  <si>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</si>
  <si>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</si>
  <si>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</si>
  <si>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</si>
  <si>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</si>
  <si>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</si>
  <si>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</si>
  <si>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</si>
  <si>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</si>
  <si>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</si>
  <si>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</si>
  <si>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</si>
  <si>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</si>
  <si>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</si>
  <si>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</si>
  <si>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</si>
  <si>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</si>
  <si>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</si>
  <si>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</si>
  <si>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</si>
  <si>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</si>
  <si>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</si>
  <si>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</si>
  <si>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10010000000000000000</t>
  </si>
  <si>
    <t>НАЛОГИ НА ТОВАРЫ (РАБОТЫ, УСЛУГИ), РЕАЛИЗУЕМЫЕ НА ТЕРРИТОРИИ РОССИЙСКОЙ ФЕДЕРАЦИИ</t>
  </si>
  <si>
    <t>10010300000000000000</t>
  </si>
  <si>
    <t>Акцизы по подакцизным товарам (продукции), производимым на территории Российской Федерации</t>
  </si>
  <si>
    <t>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</si>
  <si>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</si>
  <si>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</si>
  <si>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</si>
  <si>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</si>
  <si>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</si>
  <si>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</si>
  <si>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</si>
  <si>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</si>
  <si>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</si>
  <si>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</si>
  <si>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</si>
  <si>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</si>
  <si>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</si>
  <si>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</si>
  <si>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</si>
  <si>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</si>
  <si>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</si>
  <si>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</si>
  <si>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</si>
  <si>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</si>
  <si>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</si>
  <si>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</si>
  <si>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</si>
  <si>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</si>
  <si>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</si>
  <si>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</si>
  <si>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</si>
  <si>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</si>
  <si>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18210102040010000110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</si>
  <si>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</si>
  <si>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</si>
  <si>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</si>
  <si>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</si>
  <si>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</si>
  <si>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</si>
  <si>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</si>
  <si>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</si>
  <si>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</si>
  <si>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</si>
  <si>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</si>
  <si>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</si>
  <si>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</si>
  <si>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</si>
  <si>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</si>
  <si>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</si>
  <si>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</si>
  <si>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</si>
  <si>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</si>
  <si>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</si>
  <si>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</si>
  <si>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97710000000000000000</t>
  </si>
  <si>
    <t>ГОСУДАРСТВЕННАЯ ПОШЛИНА</t>
  </si>
  <si>
    <t>97710800000000000000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</si>
  <si>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</si>
  <si>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97710804000010000110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</si>
  <si>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</si>
  <si>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97710804020010000110</t>
  </si>
  <si>
    <t>97710804020011000110</t>
  </si>
  <si>
    <t>ДОХОДЫ ОТ ИСПОЛЬЗОВАНИЯ ИМУЩЕСТВА, НАХОДЯЩЕГОСЯ В ГОСУДАРСТВЕННОЙ И МУНИЦИПАЛЬНОЙ СОБСТВЕННОСТИ</t>
  </si>
  <si>
    <t>97711100000000000000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</si>
  <si>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</si>
  <si>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97711105000000000120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</si>
  <si>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</si>
  <si>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97711105020000000120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</si>
  <si>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</si>
  <si>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97711105025100000120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</si>
  <si>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</si>
  <si>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97711105030000000120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</si>
  <si>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</si>
  <si>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97711105035100000120</t>
  </si>
  <si>
    <t>ДОХОДЫ ОТ ОКАЗАНИЯ ПЛАТНЫХ УСЛУГ И КОМПЕНСАЦИИ ЗАТРАТ ГОСУДАРСТВА</t>
  </si>
  <si>
    <t>97711300000000000000</t>
  </si>
  <si>
    <t>Доходы от оказания платных услуг (работ)</t>
  </si>
  <si>
    <t>97711301000000000130</t>
  </si>
  <si>
    <t>Прочие доходы от оказания платных услуг (работ)</t>
  </si>
  <si>
    <t>97711301990000000130</t>
  </si>
  <si>
    <t>Прочие доходы от оказания платных услуг (работ) получателями средств бюджетов сельских поселений</t>
  </si>
  <si>
    <t>97711301995100000130</t>
  </si>
  <si>
    <t>Доходы от компенсации затрат государства</t>
  </si>
  <si>
    <t>97711302000000000130</t>
  </si>
  <si>
    <t>Прочие доходы от компенсации затрат государства</t>
  </si>
  <si>
    <t>97711302990000000130</t>
  </si>
  <si>
    <t>Прочие доходы от компенсации затрат бюджетов сельских поселений</t>
  </si>
  <si>
    <t>97711302995100000130</t>
  </si>
  <si>
    <t>ШТРАФЫ, САНКЦИИ, ВОЗМЕЩЕНИЕ УЩЕРБА</t>
  </si>
  <si>
    <t>97711600000000000000</t>
  </si>
  <si>
    <t>Административные штрафы, установленные Кодексом Российской Федерации об административных правонарушениях</t>
  </si>
  <si>
    <t>97711601000010000140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</si>
  <si>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</si>
  <si>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97711601070010000140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</si>
  <si>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</si>
  <si>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97711601074010000140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</si>
  <si>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</si>
  <si>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97711602000020000140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</si>
  <si>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</si>
  <si>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97711602020020000140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</si>
  <si>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</si>
  <si>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97711607000000000140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</si>
  <si>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</si>
  <si>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97711607090000000140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</si>
  <si>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</si>
  <si>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97711607090100000140</t>
  </si>
  <si>
    <t>Платежи в целях возмещения причиненного ущерба (убытков)</t>
  </si>
  <si>
    <t>97711610000000000140</t>
  </si>
  <si>
    <t>Платежи в целях возмещения убытков, причиненных уклонением от заключения муниципального контракта</t>
  </si>
  <si>
    <t>97711610060000000140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</si>
  <si>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</si>
  <si>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97711610061100000140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</si>
  <si>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</si>
  <si>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97711610062100000140</t>
  </si>
  <si>
    <t>ПРОЧИЕ НЕНАЛОГОВЫЕ ДОХОДЫ</t>
  </si>
  <si>
    <t>97711700000000000000</t>
  </si>
  <si>
    <t>Прочие неналоговые доходы</t>
  </si>
  <si>
    <t>97711705000000000180</t>
  </si>
  <si>
    <t>Прочие неналоговые доходы бюджетов сельских поселений</t>
  </si>
  <si>
    <t>97711705050100000180</t>
  </si>
  <si>
    <t>БЕЗВОЗМЕЗДНЫЕ ПОСТУПЛЕНИЯ</t>
  </si>
  <si>
    <t>97720000000000000000</t>
  </si>
  <si>
    <t>БЕЗВОЗМЕЗДНЫЕ ПОСТУПЛЕНИЯ ОТ ДРУГИХ БЮДЖЕТОВ БЮДЖЕТНОЙ СИСТЕМЫ РОССИЙСКОЙ ФЕДЕРАЦИИ</t>
  </si>
  <si>
    <t>97720200000000000000</t>
  </si>
  <si>
    <t>Дотации бюджетам бюджетной системы Российской Федерации</t>
  </si>
  <si>
    <t>97720210000000000150</t>
  </si>
  <si>
    <t>Дотации бюджетам на поддержку мер по обеспечению сбалансированности бюджетов</t>
  </si>
  <si>
    <t>97720215002000000150</t>
  </si>
  <si>
    <t>Дотации бюджетам сельских поселений на поддержку мер по обеспечению сбалансированности бюджетов</t>
  </si>
  <si>
    <t>97720215002100000150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</si>
  <si>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</si>
  <si>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97720216001000000150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</si>
  <si>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</si>
  <si>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97720216001100000150</t>
  </si>
  <si>
    <t>Субсидии бюджетам бюджетной системы Российской Федерации (межбюджетные субсидии)</t>
  </si>
  <si>
    <t>97720220000000000150</t>
  </si>
  <si>
    <t>Субсидии бюджетам на софинансирование капитальных вложений в объекты муниципальной собственности</t>
  </si>
  <si>
    <t>97720227112000000150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</si>
  <si>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</si>
  <si>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97720227112100000150</t>
  </si>
  <si>
    <t>Прочие субсидии</t>
  </si>
  <si>
    <t>97720229999000000150</t>
  </si>
  <si>
    <t>Прочие субсидии бюджетам сельских поселений</t>
  </si>
  <si>
    <t>97720229999100000150</t>
  </si>
  <si>
    <t>Субвенции бюджетам бюджетной системы Российской Федерации</t>
  </si>
  <si>
    <t>97720230000000000150</t>
  </si>
  <si>
    <t>Субвенции местным бюджетам на выполнение передаваемых полномочий субъектов Российской Федерации</t>
  </si>
  <si>
    <t>97720230024000000150</t>
  </si>
  <si>
    <t>Субвенции бюджетам сельских поселений на выполнение передаваемых полномочий субъектов Российской Федерации</t>
  </si>
  <si>
    <t>97720230024100000150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</si>
  <si>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</si>
  <si>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97720235118000000150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</si>
  <si>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</si>
  <si>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97720235118100000150</t>
  </si>
  <si>
    <t xml:space="preserve">                          2. Расходы бюджета</t>
  </si>
  <si>
    <t xml:space="preserve">        Форма 0503127  с.2</t>
  </si>
  <si>
    <t>Код расхода по бюджетной классификации</t>
  </si>
  <si>
    <t>Лимиты бюджетных обязательств</t>
  </si>
  <si>
    <t xml:space="preserve">         Исполнено</t>
  </si>
  <si>
    <t>Неисполненные  назначения</t>
  </si>
  <si>
    <t>по ассигнованиям</t>
  </si>
  <si>
    <t>по лимитам бюджетных обязательств</t>
  </si>
  <si>
    <t>10</t>
  </si>
  <si>
    <t>11</t>
  </si>
  <si>
    <t xml:space="preserve">Расходы бюджета - всего </t>
  </si>
  <si>
    <t>x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</si>
  <si>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</si>
  <si>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</si>
  <si>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97701020020300000100</t>
  </si>
  <si>
    <t>Расходы на выплаты персоналу государственных (муниципальных) органов</t>
  </si>
  <si>
    <t>97701020020300000120</t>
  </si>
  <si>
    <t>Фонд оплаты труда государственных (муниципальных) органов</t>
  </si>
  <si>
    <t>97701020020300000121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</si>
  <si>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</si>
  <si>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97701020020300000129</t>
  </si>
  <si>
    <t>97701040020400000100</t>
  </si>
  <si>
    <t>97701040020400000120</t>
  </si>
  <si>
    <t>97701040020400000121</t>
  </si>
  <si>
    <t>97701040020400000129</t>
  </si>
  <si>
    <t>Закупка товаров, работ и услуг для обеспечения государственных (муниципальных) нужд</t>
  </si>
  <si>
    <t>97701040020400000200</t>
  </si>
  <si>
    <t>Иные закупки товаров, работ и услуг для обеспечения государственных (муниципальных) нужд</t>
  </si>
  <si>
    <t>97701040020400000240</t>
  </si>
  <si>
    <t>Прочая закупка товаров, работ и услуг</t>
  </si>
  <si>
    <t>97701040020400000244</t>
  </si>
  <si>
    <t>Закупка энергетических ресурсов</t>
  </si>
  <si>
    <t>97701040020400000247</t>
  </si>
  <si>
    <t>Иные бюджетные ассигнования</t>
  </si>
  <si>
    <t>97701040020400000800</t>
  </si>
  <si>
    <t>Уплата налогов, сборов и иных платежей</t>
  </si>
  <si>
    <t>97701040020400000850</t>
  </si>
  <si>
    <t>Уплата прочих налогов, сборов</t>
  </si>
  <si>
    <t>97701040020400000852</t>
  </si>
  <si>
    <t>Уплата иных платежей</t>
  </si>
  <si>
    <t>97701040020400000853</t>
  </si>
  <si>
    <t>97701044297800000200</t>
  </si>
  <si>
    <t>97701044297800000240</t>
  </si>
  <si>
    <t>97701044297800000244</t>
  </si>
  <si>
    <t>Межбюджетные трансферты</t>
  </si>
  <si>
    <t>97701045210000000500</t>
  </si>
  <si>
    <t>Иные межбюджетные трансферты</t>
  </si>
  <si>
    <t>97701045210000000540</t>
  </si>
  <si>
    <t>97701047070000000200</t>
  </si>
  <si>
    <t>97701047070000000240</t>
  </si>
  <si>
    <t>97701047070000000244</t>
  </si>
  <si>
    <t>97701060020400000100</t>
  </si>
  <si>
    <t>97701060020400000120</t>
  </si>
  <si>
    <t>97701060020400000121</t>
  </si>
  <si>
    <t>97701060020400000129</t>
  </si>
  <si>
    <t>97701065210000000500</t>
  </si>
  <si>
    <t>97701065210000000540</t>
  </si>
  <si>
    <t>97701110700500000800</t>
  </si>
  <si>
    <t>Резервные средства</t>
  </si>
  <si>
    <t>97701110700500000870</t>
  </si>
  <si>
    <t>97701130020673150200</t>
  </si>
  <si>
    <t>97701130020673150240</t>
  </si>
  <si>
    <t>97701130020673150244</t>
  </si>
  <si>
    <t>97701130811000000200</t>
  </si>
  <si>
    <t>97701130811000000240</t>
  </si>
  <si>
    <t>97701130811000000244</t>
  </si>
  <si>
    <t>97702030025251180100</t>
  </si>
  <si>
    <t>97702030025251180120</t>
  </si>
  <si>
    <t>97702030025251180121</t>
  </si>
  <si>
    <t>97702030025251180129</t>
  </si>
  <si>
    <t>97702030025251180200</t>
  </si>
  <si>
    <t>97702030025251180240</t>
  </si>
  <si>
    <t>97702030025251180244</t>
  </si>
  <si>
    <t>97703100700500000200</t>
  </si>
  <si>
    <t>97703100700500000240</t>
  </si>
  <si>
    <t>97703100700500000244</t>
  </si>
  <si>
    <t>97703107013000000200</t>
  </si>
  <si>
    <t>97703107013000000240</t>
  </si>
  <si>
    <t>97703107013000000244</t>
  </si>
  <si>
    <t>97703107070000000200</t>
  </si>
  <si>
    <t>97703107070000000240</t>
  </si>
  <si>
    <t>97703107070000000244</t>
  </si>
  <si>
    <t>97703107070000000800</t>
  </si>
  <si>
    <t>97703107070000000850</t>
  </si>
  <si>
    <t>97703107070000000852</t>
  </si>
  <si>
    <t>97703107080000000200</t>
  </si>
  <si>
    <t>97703107080000000240</t>
  </si>
  <si>
    <t>97703107080000000244</t>
  </si>
  <si>
    <t>97704010021173110100</t>
  </si>
  <si>
    <t>97704010021173110120</t>
  </si>
  <si>
    <t>97704010021173110121</t>
  </si>
  <si>
    <t>97704010021173110129</t>
  </si>
  <si>
    <t>97704097010000000200</t>
  </si>
  <si>
    <t>97704097010000000240</t>
  </si>
  <si>
    <t>Закупка товаров, работ, услуг в целях капитального ремонта государственного (муниципального) имущества</t>
  </si>
  <si>
    <t>97704097010000000243</t>
  </si>
  <si>
    <t>97704097010000000244</t>
  </si>
  <si>
    <t>Капитальные вложения в объекты государственной (муниципальной) собственности</t>
  </si>
  <si>
    <t>977040970100S2650400</t>
  </si>
  <si>
    <t>Бюджетные инвестиции</t>
  </si>
  <si>
    <t>977040970100S2650410</t>
  </si>
  <si>
    <t>Бюджетные инвестиции в объекты капитального строительства государственной (муниципальной) собственности</t>
  </si>
  <si>
    <t>977040970100S2650414</t>
  </si>
  <si>
    <t>977040970100S2951200</t>
  </si>
  <si>
    <t>977040970100S2951240</t>
  </si>
  <si>
    <t>977040970100S2951243</t>
  </si>
  <si>
    <t>97705037020000000200</t>
  </si>
  <si>
    <t>97705037020000000240</t>
  </si>
  <si>
    <t>97705037020000000244</t>
  </si>
  <si>
    <t>97705037020000000247</t>
  </si>
  <si>
    <t>977050370200s2370200</t>
  </si>
  <si>
    <t>977050370200s2370240</t>
  </si>
  <si>
    <t>977050370200s2370244</t>
  </si>
  <si>
    <t>97705037040000000200</t>
  </si>
  <si>
    <t>97705037040000000240</t>
  </si>
  <si>
    <t>97705037040000000244</t>
  </si>
  <si>
    <t>Социальное обеспечение и иные выплаты населению</t>
  </si>
  <si>
    <t>97710014910100000300</t>
  </si>
  <si>
    <t>Социальные выплаты гражданам, кроме публичных нормативных социальных выплат</t>
  </si>
  <si>
    <t>97710014910100000320</t>
  </si>
  <si>
    <t>Пособия, компенсации и иные социальные выплаты гражданам, кроме публичных нормативных обязательств</t>
  </si>
  <si>
    <t>97710014910100000321</t>
  </si>
  <si>
    <t>Результат исполнения бюджета                 (дефицит / профицит)</t>
  </si>
  <si>
    <t>3. Источники финансирования дефицита бюджета</t>
  </si>
  <si>
    <t xml:space="preserve">        Форма 0503127  с.3</t>
  </si>
  <si>
    <t>Наименование показателя</t>
  </si>
  <si>
    <t>Код источника финансирования по бюджетной классификации</t>
  </si>
  <si>
    <t>через
банковские
счета</t>
  </si>
  <si>
    <t>некассовые
операции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</si>
  <si>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</si>
  <si>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</si>
  <si>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</si>
  <si>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</si>
  <si>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</si>
  <si>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Увеличение остатков средств бюджетов</t>
  </si>
  <si>
    <t>00001000000000000500</t>
  </si>
  <si>
    <t>увеличение остатков средств, всего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</si>
  <si>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</si>
  <si>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</si>
  <si>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</si>
  <si>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</si>
  <si>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бюджетов сельских поселений</t>
  </si>
  <si>
    <t>00001050201100000510</t>
  </si>
  <si>
    <t xml:space="preserve">  Уменьшение остатков средств бюджетов</t>
  </si>
  <si>
    <t>00001000000000000600</t>
  </si>
  <si>
    <t>уменьшение остатков средств, всего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</si>
  <si>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</si>
  <si>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</si>
  <si>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</si>
  <si>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</si>
  <si>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сельских поселений</t>
  </si>
  <si>
    <t>00001050201100000610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</si>
  <si>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</si>
  <si>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</si>
  <si>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</si>
  <si>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</si>
  <si>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</si>
  <si>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</si>
  <si>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</si>
  <si>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</si>
  <si>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</si>
  <si>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</si>
  <si>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</si>
  <si>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</si>
  <si>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</si>
  <si>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</si>
  <si>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</si>
  <si>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Руководитель</t>
  </si>
  <si>
    <t>Руководитель финансово-</t>
  </si>
  <si>
    <t xml:space="preserve"> (подпись)</t>
  </si>
  <si>
    <t>(расшифровка подписи)</t>
  </si>
  <si>
    <t xml:space="preserve">экономической службы                     </t>
  </si>
  <si>
    <t xml:space="preserve">                  </t>
  </si>
  <si>
    <t xml:space="preserve">Главный бухгалтер </t>
  </si>
  <si>
    <t xml:space="preserve">                                                          </t>
  </si>
  <si>
    <t>Руководитель                               
централизованной бухгалтерии</t>
  </si>
  <si>
    <t/>
  </si>
  <si>
    <t>1 января 2022 г.</t>
  </si>
  <si>
    <t>04144351</t>
  </si>
  <si>
    <t>977</t>
  </si>
  <si>
    <t>Бюджет Баклашинского муниципального образования</t>
  </si>
  <si>
    <t>А.С. Фёдоров</t>
  </si>
  <si>
    <t>В.В. Голдобенко</t>
  </si>
  <si>
    <t>С.В. Кузина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</si>
</sst>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3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  <family val="2"/>
      <charset val="204"/>
    </font>
    <font>
      <u/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  <scheme val="minor"/>
    </font>
    <font>
      <sz val="7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165" fontId="12" fillId="0" borderId="22">
      <alignment horizontal="right" vertical="center" shrinkToFit="1"/>
    </xf>
    <xf numFmtId="165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3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12" fillId="0" borderId="38">
      <alignment horizontal="left" wrapText="1" indent="1"/>
    </xf>
    <xf numFmtId="3" fontId="12" fillId="0" borderId="19">
      <alignment horizontal="center" vertical="center" shrinkToFit="1"/>
    </xf>
    <xf numFmtId="0" fontId="6" fillId="0" borderId="7">
      <alignment wrapTex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 wrapText="1"/>
    </xf>
    <xf numFmtId="0" fontId="15" fillId="0" borderId="1"/>
    <xf numFmtId="0" fontId="15" fillId="0" borderId="2">
      <alignment horizontal="center" wrapText="1"/>
    </xf>
    <xf numFmtId="0" fontId="16" fillId="0" borderId="1">
      <alignment horizontal="center"/>
    </xf>
    <xf numFmtId="0" fontId="17" fillId="0" borderId="1"/>
    <xf numFmtId="0" fontId="18" fillId="0" borderId="1">
      <alignment horizontal="left" vertical="top"/>
    </xf>
    <xf numFmtId="0" fontId="18" fillId="0" borderId="1">
      <alignment horizontal="center" vertical="top"/>
    </xf>
    <xf numFmtId="0" fontId="18" fillId="0" borderId="34">
      <alignment horizontal="center"/>
    </xf>
    <xf numFmtId="0" fontId="18" fillId="0" borderId="34">
      <alignment horizontal="center" vertical="top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8" fillId="0" borderId="1">
      <alignment horizontal="left"/>
    </xf>
    <xf numFmtId="0" fontId="15" fillId="0" borderId="1">
      <alignment horizontal="left" wrapText="1"/>
    </xf>
    <xf numFmtId="0" fontId="15" fillId="0" borderId="2">
      <alignment horizontal="center"/>
    </xf>
    <xf numFmtId="0" fontId="14" fillId="0" borderId="1">
      <alignment horizontal="left" wrapText="1"/>
    </xf>
    <xf numFmtId="0" fontId="19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2" borderId="1"/>
    <xf numFmtId="0" fontId="20" fillId="0" borderId="1"/>
    <xf numFmtId="0" fontId="15" fillId="0" borderId="2">
      <alignment horizontal="left"/>
    </xf>
    <xf numFmtId="0" fontId="14" fillId="0" borderId="11">
      <alignment horizontal="left"/>
    </xf>
  </cellStyleXfs>
  <cellXfs count="22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right"/>
    </xf>
    <xf numFmtId="0" fontId="3" fillId="0" borderId="1" xfId="3" applyNumberFormat="1" applyProtection="1"/>
    <xf numFmtId="0" fontId="4" fillId="0" borderId="1" xfId="4" applyNumberFormat="1" applyProtection="1"/>
    <xf numFmtId="0" fontId="6" fillId="0" borderId="1" xfId="6" applyNumberFormat="1" applyProtection="1">
      <alignment horizontal="center"/>
    </xf>
    <xf numFmtId="0" fontId="1" fillId="0" borderId="2" xfId="7" applyNumberFormat="1" applyProtection="1"/>
    <xf numFmtId="49" fontId="7" fillId="0" borderId="3" xfId="9" applyNumberFormat="1" applyProtection="1"/>
    <xf numFmtId="0" fontId="6" fillId="0" borderId="4" xfId="10" applyNumberFormat="1" applyProtection="1">
      <alignment horizontal="center"/>
    </xf>
    <xf numFmtId="0" fontId="8" fillId="0" borderId="1" xfId="11" applyNumberFormat="1" applyProtection="1"/>
    <xf numFmtId="49" fontId="6" fillId="0" borderId="5" xfId="12" applyNumberFormat="1" applyProtection="1">
      <alignment horizontal="right"/>
    </xf>
    <xf numFmtId="49" fontId="6" fillId="0" borderId="6" xfId="13" applyNumberFormat="1" applyProtection="1">
      <alignment horizontal="center"/>
    </xf>
    <xf numFmtId="0" fontId="6" fillId="0" borderId="1" xfId="14" applyNumberFormat="1" applyProtection="1"/>
    <xf numFmtId="0" fontId="6" fillId="0" borderId="5" xfId="15" applyNumberFormat="1" applyProtection="1">
      <alignment horizontal="right"/>
    </xf>
    <xf numFmtId="164" fontId="6" fillId="0" borderId="7" xfId="16" applyNumberFormat="1" applyProtection="1">
      <alignment horizontal="center"/>
    </xf>
    <xf numFmtId="0" fontId="6" fillId="0" borderId="1" xfId="17" applyNumberFormat="1" applyProtection="1">
      <alignment horizontal="left"/>
    </xf>
    <xf numFmtId="49" fontId="6" fillId="0" borderId="1" xfId="18" applyNumberFormat="1" applyProtection="1"/>
    <xf numFmtId="49" fontId="6" fillId="0" borderId="8" xfId="19" applyNumberFormat="1" applyProtection="1"/>
    <xf numFmtId="49" fontId="6" fillId="0" borderId="9" xfId="20" applyNumberFormat="1" applyProtection="1"/>
    <xf numFmtId="49" fontId="6" fillId="0" borderId="7" xfId="21" applyNumberFormat="1" applyProtection="1">
      <alignment horizontal="center"/>
    </xf>
    <xf numFmtId="49" fontId="6" fillId="0" borderId="7" xfId="23" applyNumberFormat="1" applyProtection="1"/>
    <xf numFmtId="49" fontId="6" fillId="0" borderId="10" xfId="24" applyNumberFormat="1" applyProtection="1">
      <alignment horizontal="center"/>
    </xf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NumberFormat="1" applyProtection="1">
      <alignment horizontal="center" wrapText="1"/>
    </xf>
    <xf numFmtId="49" fontId="6" fillId="0" borderId="15" xfId="33" applyNumberFormat="1" applyProtection="1">
      <alignment horizontal="center" vertical="center"/>
    </xf>
    <xf numFmtId="4" fontId="6" fillId="0" borderId="15" xfId="34" applyNumberFormat="1" applyProtection="1">
      <alignment horizontal="right" vertical="center" shrinkToFit="1"/>
    </xf>
    <xf numFmtId="4" fontId="6" fillId="0" borderId="16" xfId="35" applyNumberFormat="1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49" fontId="6" fillId="0" borderId="19" xfId="41" applyNumberFormat="1" applyProtection="1">
      <alignment horizontal="center" vertical="center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" fontId="6" fillId="0" borderId="23" xfId="46" applyNumberFormat="1" applyProtection="1">
      <alignment horizontal="right" shrinkToFit="1"/>
    </xf>
    <xf numFmtId="49" fontId="12" fillId="0" borderId="1" xfId="48" applyNumberFormat="1" applyProtection="1">
      <alignment horizontal="right"/>
    </xf>
    <xf numFmtId="0" fontId="13" fillId="0" borderId="2" xfId="49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49" fontId="12" fillId="0" borderId="4" xfId="55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4" fontId="12" fillId="0" borderId="16" xfId="60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165" fontId="12" fillId="0" borderId="27" xfId="65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1" xfId="67" applyNumberFormat="1" applyProtection="1">
      <alignment horizontal="center" shrinkToFit="1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4" fontId="12" fillId="0" borderId="23" xfId="70" applyNumberFormat="1" applyProtection="1">
      <alignment horizontal="right" shrinkToFit="1"/>
    </xf>
    <xf numFmtId="0" fontId="13" fillId="0" borderId="28" xfId="71" applyNumberFormat="1" applyProtection="1"/>
    <xf numFmtId="0" fontId="13" fillId="0" borderId="29" xfId="72" applyNumberFormat="1" applyProtection="1"/>
    <xf numFmtId="0" fontId="12" fillId="0" borderId="30" xfId="73" applyNumberFormat="1" applyProtection="1">
      <alignment horizontal="left" wrapText="1"/>
    </xf>
    <xf numFmtId="0" fontId="12" fillId="0" borderId="31" xfId="74" applyNumberFormat="1" applyProtection="1">
      <alignment horizontal="center" vertical="center" shrinkToFit="1"/>
    </xf>
    <xf numFmtId="49" fontId="12" fillId="0" borderId="32" xfId="75" applyNumberFormat="1" applyProtection="1">
      <alignment horizontal="center"/>
    </xf>
    <xf numFmtId="2" fontId="12" fillId="0" borderId="32" xfId="76" applyNumberFormat="1" applyProtection="1">
      <alignment horizontal="center" shrinkToFit="1"/>
    </xf>
    <xf numFmtId="4" fontId="12" fillId="0" borderId="32" xfId="77" applyNumberFormat="1" applyProtection="1">
      <alignment horizontal="right" shrinkToFit="1"/>
    </xf>
    <xf numFmtId="2" fontId="12" fillId="0" borderId="33" xfId="78" applyNumberFormat="1" applyProtection="1">
      <alignment horizontal="center" shrinkToFit="1"/>
    </xf>
    <xf numFmtId="0" fontId="3" fillId="0" borderId="34" xfId="79" applyNumberFormat="1" applyProtection="1"/>
    <xf numFmtId="0" fontId="3" fillId="0" borderId="35" xfId="80" applyNumberFormat="1" applyProtection="1"/>
    <xf numFmtId="0" fontId="11" fillId="0" borderId="1" xfId="81" applyNumberFormat="1" applyProtection="1"/>
    <xf numFmtId="0" fontId="14" fillId="0" borderId="2" xfId="82" applyNumberFormat="1" applyProtection="1">
      <alignment horizontal="left" wrapText="1"/>
    </xf>
    <xf numFmtId="0" fontId="14" fillId="0" borderId="2" xfId="83" applyNumberFormat="1" applyProtection="1">
      <alignment horizontal="center" vertical="center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4" fillId="0" borderId="2" xfId="86" applyNumberFormat="1" applyProtection="1"/>
    <xf numFmtId="0" fontId="12" fillId="0" borderId="4" xfId="92" applyNumberFormat="1" applyProtection="1">
      <alignment horizontal="center"/>
    </xf>
    <xf numFmtId="0" fontId="12" fillId="0" borderId="21" xfId="94" applyNumberFormat="1" applyProtection="1">
      <alignment horizontal="center" vertical="center" shrinkToFit="1"/>
    </xf>
    <xf numFmtId="49" fontId="12" fillId="0" borderId="22" xfId="95" applyNumberFormat="1" applyProtection="1">
      <alignment horizontal="center" vertical="center"/>
    </xf>
    <xf numFmtId="165" fontId="12" fillId="0" borderId="22" xfId="96" applyNumberFormat="1" applyProtection="1">
      <alignment horizontal="right" vertical="center" shrinkToFit="1"/>
    </xf>
    <xf numFmtId="165" fontId="12" fillId="0" borderId="23" xfId="97" applyNumberFormat="1" applyProtection="1">
      <alignment horizontal="right" vertical="center" shrinkToFit="1"/>
    </xf>
    <xf numFmtId="0" fontId="13" fillId="0" borderId="26" xfId="99" applyNumberFormat="1" applyProtection="1"/>
    <xf numFmtId="0" fontId="13" fillId="0" borderId="27" xfId="100" applyNumberFormat="1" applyProtection="1"/>
    <xf numFmtId="0" fontId="12" fillId="0" borderId="18" xfId="101" applyNumberFormat="1" applyProtection="1">
      <alignment horizontal="center" vertical="center" shrinkToFit="1"/>
    </xf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165" fontId="12" fillId="0" borderId="19" xfId="104" applyNumberFormat="1" applyProtection="1">
      <alignment horizontal="right" vertical="center" shrinkToFit="1"/>
    </xf>
    <xf numFmtId="3" fontId="12" fillId="0" borderId="19" xfId="106" applyNumberFormat="1" applyProtection="1">
      <alignment horizontal="right" vertical="center" shrinkToFit="1"/>
    </xf>
    <xf numFmtId="165" fontId="12" fillId="0" borderId="11" xfId="108" applyNumberFormat="1" applyProtection="1">
      <alignment horizontal="center" vertical="center" shrinkToFit="1"/>
    </xf>
    <xf numFmtId="3" fontId="12" fillId="0" borderId="19" xfId="110" applyNumberFormat="1" applyProtection="1">
      <alignment horizontal="center" vertical="center" shrinkToFit="1"/>
    </xf>
    <xf numFmtId="49" fontId="12" fillId="0" borderId="40" xfId="116" applyNumberFormat="1" applyProtection="1">
      <alignment horizontal="center"/>
    </xf>
    <xf numFmtId="0" fontId="15" fillId="0" borderId="34" xfId="133" applyNumberFormat="1" applyProtection="1">
      <alignment horizontal="left"/>
    </xf>
    <xf numFmtId="0" fontId="15" fillId="0" borderId="35" xfId="134" applyNumberFormat="1" applyProtection="1"/>
    <xf numFmtId="0" fontId="6" fillId="0" borderId="1" xfId="135" applyNumberFormat="1" applyProtection="1">
      <alignment horizontal="left" wrapText="1"/>
    </xf>
    <xf numFmtId="0" fontId="15" fillId="0" borderId="2" xfId="136" applyNumberFormat="1" applyProtection="1">
      <alignment horizontal="left" wrapText="1"/>
    </xf>
    <xf numFmtId="0" fontId="15" fillId="0" borderId="1" xfId="137" applyNumberFormat="1" applyProtection="1"/>
    <xf numFmtId="0" fontId="15" fillId="0" borderId="2" xfId="138" applyNumberFormat="1" applyProtection="1">
      <alignment horizontal="center" wrapText="1"/>
    </xf>
    <xf numFmtId="0" fontId="16" fillId="0" borderId="1" xfId="139" applyNumberFormat="1" applyProtection="1">
      <alignment horizontal="center"/>
    </xf>
    <xf numFmtId="0" fontId="17" fillId="0" borderId="1" xfId="140" applyNumberFormat="1" applyProtection="1"/>
    <xf numFmtId="0" fontId="18" fillId="0" borderId="1" xfId="141" applyNumberFormat="1" applyProtection="1">
      <alignment horizontal="left" vertical="top"/>
    </xf>
    <xf numFmtId="0" fontId="18" fillId="0" borderId="1" xfId="142" applyNumberFormat="1" applyProtection="1">
      <alignment horizontal="center" vertical="top"/>
    </xf>
    <xf numFmtId="0" fontId="15" fillId="0" borderId="1" xfId="145" applyNumberFormat="1" applyProtection="1">
      <alignment horizontal="center" wrapText="1"/>
    </xf>
    <xf numFmtId="0" fontId="15" fillId="0" borderId="1" xfId="146" applyNumberFormat="1" applyProtection="1">
      <alignment horizontal="left"/>
    </xf>
    <xf numFmtId="49" fontId="15" fillId="0" borderId="1" xfId="147" applyNumberFormat="1" applyProtection="1"/>
    <xf numFmtId="49" fontId="15" fillId="0" borderId="1" xfId="148" applyNumberFormat="1" applyProtection="1">
      <alignment horizontal="left"/>
    </xf>
    <xf numFmtId="49" fontId="15" fillId="0" borderId="1" xfId="149" applyNumberFormat="1" applyProtection="1">
      <alignment horizontal="center"/>
    </xf>
    <xf numFmtId="0" fontId="15" fillId="0" borderId="1" xfId="150" applyNumberFormat="1" applyProtection="1">
      <alignment horizontal="center"/>
    </xf>
    <xf numFmtId="0" fontId="18" fillId="0" borderId="1" xfId="151" applyNumberFormat="1" applyProtection="1">
      <alignment horizontal="left"/>
    </xf>
    <xf numFmtId="0" fontId="15" fillId="0" borderId="1" xfId="152" applyNumberFormat="1" applyProtection="1">
      <alignment horizontal="left" wrapText="1"/>
    </xf>
    <xf numFmtId="0" fontId="19" fillId="0" borderId="1" xfId="155" applyNumberFormat="1" applyProtection="1">
      <alignment horizontal="center"/>
    </xf>
    <xf numFmtId="0" fontId="14" fillId="0" borderId="1" xfId="156" applyNumberFormat="1" applyProtection="1"/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5" fillId="0" borderId="1" xfId="8" applyNumberFormat="1" applyProtection="1"/>
    <xf numFmtId="0" fontId="5" fillId="0" borderId="1" xfId="8"/>
    <xf numFmtId="0" fontId="9" fillId="0" borderId="1" xfId="22" applyNumberFormat="1" applyProtection="1">
      <alignment horizontal="left" wrapText="1"/>
    </xf>
    <xf numFmtId="0" fontId="9" fillId="0" borderId="1" xfId="22">
      <alignment horizontal="left" wrapText="1"/>
    </xf>
    <xf numFmtId="0" fontId="10" fillId="0" borderId="2" xfId="25" applyNumberFormat="1" applyProtection="1">
      <alignment horizontal="center"/>
    </xf>
    <xf numFmtId="0" fontId="10" fillId="0" borderId="2" xfId="25">
      <alignment horizontal="center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2" fillId="0" borderId="12" xfId="50" applyNumberFormat="1" applyProtection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11" xfId="51" applyNumberFormat="1" applyProtection="1">
      <alignment horizontal="center" vertical="top" wrapText="1"/>
    </xf>
    <xf numFmtId="0" fontId="12" fillId="0" borderId="11" xfId="51">
      <alignment horizontal="center" vertical="top" wrapText="1"/>
    </xf>
    <xf numFmtId="49" fontId="12" fillId="0" borderId="11" xfId="52" applyNumberFormat="1" applyProtection="1">
      <alignment horizontal="center" vertical="top" wrapText="1"/>
    </xf>
    <xf numFmtId="49" fontId="12" fillId="0" borderId="11" xfId="52">
      <alignment horizontal="center" vertical="top" wrapText="1"/>
    </xf>
    <xf numFmtId="0" fontId="14" fillId="0" borderId="12" xfId="87" applyNumberFormat="1" applyProtection="1">
      <alignment horizontal="center" vertical="top" wrapText="1"/>
    </xf>
    <xf numFmtId="0" fontId="14" fillId="0" borderId="12" xfId="87">
      <alignment horizontal="center" vertical="top" wrapText="1"/>
    </xf>
    <xf numFmtId="49" fontId="14" fillId="0" borderId="11" xfId="88" applyNumberFormat="1" applyProtection="1">
      <alignment horizontal="center" vertical="top" wrapText="1"/>
    </xf>
    <xf numFmtId="49" fontId="14" fillId="0" borderId="11" xfId="88">
      <alignment horizontal="center" vertical="top" wrapText="1"/>
    </xf>
    <xf numFmtId="0" fontId="14" fillId="0" borderId="11" xfId="89" applyNumberFormat="1" applyProtection="1">
      <alignment horizontal="center" vertical="top" wrapText="1"/>
    </xf>
    <xf numFmtId="0" fontId="14" fillId="0" borderId="11" xfId="89">
      <alignment horizontal="center" vertical="top" wrapText="1"/>
    </xf>
    <xf numFmtId="0" fontId="14" fillId="0" borderId="11" xfId="90" applyNumberFormat="1" applyProtection="1">
      <alignment horizontal="center" vertical="top"/>
    </xf>
    <xf numFmtId="0" fontId="14" fillId="0" borderId="11" xfId="90">
      <alignment horizontal="center" vertical="top"/>
    </xf>
    <xf numFmtId="0" fontId="12" fillId="0" borderId="11" xfId="91" applyNumberFormat="1" applyProtection="1">
      <alignment horizontal="center"/>
    </xf>
    <xf numFmtId="0" fontId="12" fillId="0" borderId="11" xfId="91">
      <alignment horizontal="center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2" fillId="0" borderId="37" xfId="105" applyNumberFormat="1" applyProtection="1">
      <alignment horizontal="left" wrapText="1" indent="1"/>
    </xf>
    <xf numFmtId="0" fontId="12" fillId="0" borderId="37" xfId="105">
      <alignment horizontal="left" wrapText="1" indent="1"/>
    </xf>
    <xf numFmtId="0" fontId="12" fillId="0" borderId="38" xfId="107" applyNumberFormat="1" applyProtection="1">
      <alignment horizontal="left" wrapText="1"/>
    </xf>
    <xf numFmtId="0" fontId="12" fillId="0" borderId="38" xfId="107">
      <alignment horizontal="left" wrapText="1"/>
    </xf>
    <xf numFmtId="0" fontId="12" fillId="0" borderId="38" xfId="109" applyNumberFormat="1" applyProtection="1">
      <alignment horizontal="left" wrapText="1" indent="1"/>
    </xf>
    <xf numFmtId="0" fontId="12" fillId="0" borderId="38" xfId="109">
      <alignment horizontal="left" wrapText="1" indent="1"/>
    </xf>
    <xf numFmtId="0" fontId="6" fillId="0" borderId="7" xfId="111" applyNumberFormat="1" applyProtection="1">
      <alignment wrapText="1"/>
    </xf>
    <xf numFmtId="0" fontId="6" fillId="0" borderId="7" xfId="111">
      <alignment wrapText="1"/>
    </xf>
    <xf numFmtId="0" fontId="12" fillId="0" borderId="9" xfId="112" applyNumberFormat="1" applyProtection="1">
      <alignment horizontal="left" wrapText="1"/>
    </xf>
    <xf numFmtId="0" fontId="12" fillId="0" borderId="9" xfId="112">
      <alignment horizontal="left" wrapText="1"/>
    </xf>
    <xf numFmtId="0" fontId="12" fillId="0" borderId="8" xfId="121" applyNumberFormat="1" applyProtection="1">
      <alignment horizontal="left" wrapText="1" indent="1"/>
    </xf>
    <xf numFmtId="0" fontId="15" fillId="0" borderId="2" xfId="138" applyNumberFormat="1" applyProtection="1">
      <alignment horizontal="center" wrapText="1"/>
    </xf>
    <xf numFmtId="0" fontId="15" fillId="0" borderId="2" xfId="138">
      <alignment horizontal="center" wrapText="1"/>
    </xf>
    <xf numFmtId="0" fontId="15" fillId="0" borderId="1" xfId="137" applyNumberFormat="1" applyProtection="1"/>
    <xf numFmtId="0" fontId="15" fillId="0" borderId="1" xfId="137"/>
    <xf numFmtId="0" fontId="18" fillId="0" borderId="34" xfId="143" applyNumberFormat="1" applyProtection="1">
      <alignment horizontal="center"/>
    </xf>
    <xf numFmtId="0" fontId="18" fillId="0" borderId="34" xfId="143">
      <alignment horizontal="center"/>
    </xf>
    <xf numFmtId="0" fontId="18" fillId="0" borderId="34" xfId="144" applyNumberFormat="1" applyProtection="1">
      <alignment horizontal="center" vertical="top"/>
    </xf>
    <xf numFmtId="0" fontId="18" fillId="0" borderId="34" xfId="144">
      <alignment horizontal="center" vertical="top"/>
    </xf>
    <xf numFmtId="0" fontId="15" fillId="0" borderId="1" xfId="145" applyNumberFormat="1" applyProtection="1">
      <alignment horizontal="center" wrapText="1"/>
    </xf>
    <xf numFmtId="0" fontId="15" fillId="0" borderId="1" xfId="145">
      <alignment horizontal="center" wrapText="1"/>
    </xf>
    <xf numFmtId="0" fontId="15" fillId="0" borderId="2" xfId="153" applyNumberFormat="1" applyProtection="1">
      <alignment horizontal="center"/>
    </xf>
    <xf numFmtId="0" fontId="15" fillId="0" borderId="2" xfId="153">
      <alignment horizontal="center"/>
    </xf>
    <xf numFmtId="49" fontId="15" fillId="0" borderId="1" xfId="149" applyNumberFormat="1" applyProtection="1">
      <alignment horizontal="center"/>
    </xf>
    <xf numFmtId="49" fontId="15" fillId="0" borderId="1" xfId="149">
      <alignment horizontal="center"/>
    </xf>
    <xf numFmtId="0" fontId="14" fillId="0" borderId="1" xfId="154" applyNumberFormat="1" applyProtection="1">
      <alignment horizontal="left" wrapText="1"/>
    </xf>
    <xf numFmtId="0" fontId="14" fillId="0" borderId="1" xfId="154">
      <alignment horizontal="left" wrapText="1"/>
    </xf>
    <xf numFmtId="0" fontId="14" fillId="0" borderId="11" xfId="157" applyNumberFormat="1" applyProtection="1">
      <alignment horizontal="left" wrapText="1"/>
    </xf>
    <xf numFmtId="0" fontId="14" fillId="0" borderId="11" xfId="157">
      <alignment horizontal="left" wrapText="1"/>
    </xf>
    <xf numFmtId="0" fontId="14" fillId="0" borderId="1" xfId="158" applyNumberFormat="1" applyProtection="1">
      <alignment horizontal="left"/>
    </xf>
    <xf numFmtId="0" fontId="14" fillId="0" borderId="1" xfId="158">
      <alignment horizontal="left"/>
    </xf>
    <xf numFmtId="49" fontId="6" fillId="0" borderId="7" xfId="16" applyNumberFormat="1" applyProtection="1">
      <alignment horizontal="center"/>
    </xf>
    <xf numFmtId="0" fontId="12" fillId="0" borderId="41" xfId="112" applyBorder="1">
      <alignment horizontal="left" wrapText="1"/>
    </xf>
    <xf numFmtId="0" fontId="12" fillId="0" borderId="42" xfId="121" applyBorder="1">
      <alignment horizontal="left" wrapText="1" indent="1"/>
    </xf>
    <xf numFmtId="4" fontId="12" fillId="0" borderId="43" xfId="120" applyNumberFormat="1" applyBorder="1" applyProtection="1">
      <alignment horizontal="center"/>
    </xf>
    <xf numFmtId="4" fontId="12" fillId="0" borderId="44" xfId="125" applyNumberFormat="1" applyBorder="1" applyProtection="1">
      <alignment horizontal="center"/>
    </xf>
    <xf numFmtId="4" fontId="12" fillId="0" borderId="20" xfId="129" applyNumberFormat="1" applyBorder="1" applyProtection="1">
      <alignment horizontal="center"/>
    </xf>
    <xf numFmtId="4" fontId="12" fillId="0" borderId="45" xfId="132" applyNumberFormat="1" applyBorder="1" applyProtection="1">
      <alignment horizontal="center"/>
    </xf>
    <xf numFmtId="49" fontId="12" fillId="0" borderId="25" xfId="113" applyNumberFormat="1" applyBorder="1" applyProtection="1">
      <alignment horizontal="center" wrapText="1"/>
    </xf>
    <xf numFmtId="49" fontId="12" fillId="0" borderId="26" xfId="114" applyNumberFormat="1" applyBorder="1" applyProtection="1">
      <alignment horizontal="center"/>
    </xf>
    <xf numFmtId="0" fontId="15" fillId="0" borderId="1" xfId="134" applyNumberFormat="1" applyBorder="1" applyProtection="1"/>
    <xf numFmtId="49" fontId="12" fillId="0" borderId="46" xfId="117" applyNumberFormat="1" applyBorder="1" applyProtection="1">
      <alignment horizontal="center" wrapText="1"/>
    </xf>
    <xf numFmtId="49" fontId="12" fillId="0" borderId="47" xfId="118" applyNumberFormat="1" applyBorder="1" applyProtection="1">
      <alignment horizontal="center"/>
    </xf>
    <xf numFmtId="4" fontId="12" fillId="0" borderId="47" xfId="119" applyNumberFormat="1" applyBorder="1" applyProtection="1">
      <alignment horizontal="center"/>
    </xf>
    <xf numFmtId="4" fontId="12" fillId="0" borderId="47" xfId="59" applyNumberFormat="1" applyBorder="1" applyProtection="1">
      <alignment horizontal="right" shrinkToFit="1"/>
    </xf>
    <xf numFmtId="4" fontId="12" fillId="0" borderId="48" xfId="59" applyNumberFormat="1" applyBorder="1" applyProtection="1">
      <alignment horizontal="right" shrinkToFit="1"/>
    </xf>
    <xf numFmtId="49" fontId="12" fillId="0" borderId="49" xfId="122" applyNumberFormat="1" applyBorder="1" applyProtection="1">
      <alignment horizontal="center" wrapText="1"/>
    </xf>
    <xf numFmtId="49" fontId="12" fillId="0" borderId="26" xfId="123" applyNumberFormat="1" applyBorder="1" applyProtection="1">
      <alignment horizontal="center"/>
    </xf>
    <xf numFmtId="4" fontId="12" fillId="0" borderId="26" xfId="124" applyNumberFormat="1" applyBorder="1" applyProtection="1">
      <alignment horizontal="center"/>
    </xf>
    <xf numFmtId="4" fontId="12" fillId="0" borderId="50" xfId="124" applyNumberFormat="1" applyBorder="1" applyProtection="1">
      <alignment horizontal="center"/>
    </xf>
    <xf numFmtId="49" fontId="12" fillId="0" borderId="51" xfId="126" applyNumberFormat="1" applyBorder="1" applyProtection="1">
      <alignment horizontal="center" wrapText="1"/>
    </xf>
    <xf numFmtId="49" fontId="12" fillId="0" borderId="22" xfId="68" applyNumberFormat="1" applyBorder="1" applyProtection="1">
      <alignment horizontal="center"/>
    </xf>
    <xf numFmtId="4" fontId="12" fillId="0" borderId="22" xfId="127" applyNumberFormat="1" applyBorder="1" applyProtection="1">
      <alignment horizontal="center"/>
    </xf>
    <xf numFmtId="4" fontId="12" fillId="0" borderId="22" xfId="69" applyNumberFormat="1" applyBorder="1" applyProtection="1">
      <alignment horizontal="right" shrinkToFit="1"/>
    </xf>
    <xf numFmtId="4" fontId="12" fillId="0" borderId="22" xfId="128" applyNumberFormat="1" applyBorder="1" applyProtection="1">
      <alignment horizontal="right"/>
    </xf>
    <xf numFmtId="4" fontId="12" fillId="0" borderId="52" xfId="69" applyNumberFormat="1" applyBorder="1" applyProtection="1">
      <alignment horizontal="right" shrinkToFit="1"/>
    </xf>
    <xf numFmtId="49" fontId="12" fillId="0" borderId="53" xfId="117" applyNumberFormat="1" applyBorder="1" applyProtection="1">
      <alignment horizontal="center" wrapText="1"/>
    </xf>
    <xf numFmtId="49" fontId="12" fillId="0" borderId="15" xfId="118" applyNumberFormat="1" applyBorder="1" applyProtection="1">
      <alignment horizontal="center"/>
    </xf>
    <xf numFmtId="4" fontId="12" fillId="0" borderId="15" xfId="119" applyNumberFormat="1" applyBorder="1" applyProtection="1">
      <alignment horizontal="center"/>
    </xf>
    <xf numFmtId="4" fontId="12" fillId="0" borderId="15" xfId="59" applyNumberFormat="1" applyBorder="1" applyProtection="1">
      <alignment horizontal="right" shrinkToFit="1"/>
    </xf>
    <xf numFmtId="4" fontId="12" fillId="0" borderId="54" xfId="59" applyNumberFormat="1" applyBorder="1" applyProtection="1">
      <alignment horizontal="right" shrinkToFit="1"/>
    </xf>
    <xf numFmtId="49" fontId="12" fillId="0" borderId="55" xfId="113" applyNumberFormat="1" applyBorder="1" applyProtection="1">
      <alignment horizontal="center" wrapText="1"/>
    </xf>
    <xf numFmtId="49" fontId="12" fillId="0" borderId="56" xfId="114" applyNumberFormat="1" applyBorder="1" applyProtection="1">
      <alignment horizontal="center"/>
    </xf>
    <xf numFmtId="4" fontId="12" fillId="0" borderId="56" xfId="130" applyNumberFormat="1" applyBorder="1" applyProtection="1">
      <alignment horizontal="center"/>
    </xf>
    <xf numFmtId="4" fontId="12" fillId="0" borderId="56" xfId="131" applyNumberFormat="1" applyBorder="1" applyProtection="1">
      <alignment horizontal="right" shrinkToFit="1"/>
    </xf>
    <xf numFmtId="4" fontId="12" fillId="0" borderId="57" xfId="131" applyNumberFormat="1" applyBorder="1" applyProtection="1">
      <alignment horizontal="right" shrinkToFit="1"/>
    </xf>
    <xf numFmtId="165" fontId="12" fillId="0" borderId="59" xfId="103" applyNumberFormat="1" applyBorder="1" applyProtection="1">
      <alignment horizontal="right" vertical="center" shrinkToFit="1"/>
    </xf>
    <xf numFmtId="3" fontId="12" fillId="0" borderId="30" xfId="110" applyNumberFormat="1" applyBorder="1" applyProtection="1">
      <alignment horizontal="center" vertical="center" shrinkToFit="1"/>
    </xf>
    <xf numFmtId="165" fontId="12" fillId="0" borderId="26" xfId="108" applyNumberFormat="1" applyBorder="1" applyProtection="1">
      <alignment horizontal="center" vertical="center" shrinkToFit="1"/>
    </xf>
    <xf numFmtId="165" fontId="12" fillId="0" borderId="26" xfId="103" applyNumberFormat="1" applyBorder="1" applyProtection="1">
      <alignment horizontal="right" vertical="center" shrinkToFit="1"/>
    </xf>
    <xf numFmtId="4" fontId="12" fillId="0" borderId="60" xfId="59" applyNumberFormat="1" applyBorder="1" applyProtection="1">
      <alignment horizontal="right" shrinkToFit="1"/>
    </xf>
    <xf numFmtId="2" fontId="12" fillId="0" borderId="60" xfId="115" applyNumberFormat="1" applyBorder="1" applyProtection="1">
      <alignment horizontal="right" shrinkToFit="1"/>
    </xf>
    <xf numFmtId="165" fontId="12" fillId="0" borderId="58" xfId="108" applyNumberFormat="1" applyBorder="1" applyProtection="1">
      <alignment horizontal="center" vertical="center" shrinkToFit="1"/>
    </xf>
    <xf numFmtId="165" fontId="12" fillId="0" borderId="58" xfId="103" applyNumberFormat="1" applyBorder="1" applyProtection="1">
      <alignment horizontal="right" vertical="center" shrinkToFit="1"/>
    </xf>
  </cellXfs>
  <cellStyles count="168">
    <cellStyle name="br" xfId="161"/>
    <cellStyle name="col" xfId="160"/>
    <cellStyle name="st166" xfId="157"/>
    <cellStyle name="style0" xfId="162"/>
    <cellStyle name="td" xfId="163"/>
    <cellStyle name="tr" xfId="159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7"/>
    <cellStyle name="xl128" xfId="105"/>
    <cellStyle name="xl129" xfId="106"/>
    <cellStyle name="xl130" xfId="108"/>
    <cellStyle name="xl131" xfId="111"/>
    <cellStyle name="xl132" xfId="109"/>
    <cellStyle name="xl133" xfId="110"/>
    <cellStyle name="xl134" xfId="133"/>
    <cellStyle name="xl135" xfId="135"/>
    <cellStyle name="xl136" xfId="141"/>
    <cellStyle name="xl137" xfId="145"/>
    <cellStyle name="xl138" xfId="148"/>
    <cellStyle name="xl139" xfId="151"/>
    <cellStyle name="xl140" xfId="152"/>
    <cellStyle name="xl141" xfId="146"/>
    <cellStyle name="xl142" xfId="112"/>
    <cellStyle name="xl143" xfId="121"/>
    <cellStyle name="xl144" xfId="166"/>
    <cellStyle name="xl145" xfId="142"/>
    <cellStyle name="xl146" xfId="149"/>
    <cellStyle name="xl147" xfId="136"/>
    <cellStyle name="xl148" xfId="113"/>
    <cellStyle name="xl149" xfId="117"/>
    <cellStyle name="xl150" xfId="122"/>
    <cellStyle name="xl151" xfId="126"/>
    <cellStyle name="xl152" xfId="134"/>
    <cellStyle name="xl153" xfId="137"/>
    <cellStyle name="xl154" xfId="150"/>
    <cellStyle name="xl155" xfId="154"/>
    <cellStyle name="xl156" xfId="158"/>
    <cellStyle name="xl157" xfId="114"/>
    <cellStyle name="xl158" xfId="118"/>
    <cellStyle name="xl159" xfId="123"/>
    <cellStyle name="xl160" xfId="155"/>
    <cellStyle name="xl161" xfId="167"/>
    <cellStyle name="xl162" xfId="156"/>
    <cellStyle name="xl163" xfId="119"/>
    <cellStyle name="xl164" xfId="124"/>
    <cellStyle name="xl165" xfId="127"/>
    <cellStyle name="xl166" xfId="130"/>
    <cellStyle name="xl167" xfId="138"/>
    <cellStyle name="xl168" xfId="143"/>
    <cellStyle name="xl169" xfId="153"/>
    <cellStyle name="xl170" xfId="147"/>
    <cellStyle name="xl171" xfId="140"/>
    <cellStyle name="xl172" xfId="115"/>
    <cellStyle name="xl173" xfId="128"/>
    <cellStyle name="xl174" xfId="131"/>
    <cellStyle name="xl175" xfId="144"/>
    <cellStyle name="xl176" xfId="139"/>
    <cellStyle name="xl177" xfId="116"/>
    <cellStyle name="xl178" xfId="120"/>
    <cellStyle name="xl179" xfId="125"/>
    <cellStyle name="xl180" xfId="129"/>
    <cellStyle name="xl181" xfId="132"/>
    <cellStyle name="xl21" xfId="164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5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zoomScaleNormal="100" zoomScaleSheetLayoutView="100" workbookViewId="0">
      <selection activeCell="B15" sqref="B15:G15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4.85546875" style="1" customWidth="1"/>
    <col min="8" max="8" width="14.5703125" style="1" customWidth="1"/>
    <col min="9" max="9" width="15.42578125" style="1" customWidth="1"/>
    <col min="10" max="10" width="9.140625" style="1" customWidth="1"/>
    <col min="11" max="16384" width="9.140625" style="1"/>
  </cols>
  <sheetData>
    <row r="1" spans="1:10" ht="12.95" customHeight="1" x14ac:dyDescent="0.25">
      <c r="A1" s="2"/>
      <c r="B1" s="2"/>
      <c r="C1" s="2"/>
      <c r="D1" s="2"/>
      <c r="E1" s="2"/>
      <c r="F1" s="2"/>
      <c r="G1" s="2"/>
      <c r="H1" s="2"/>
      <c r="I1" s="3" t="s">
        <v>0</v>
      </c>
      <c r="J1" s="4"/>
    </row>
    <row r="2" spans="1:10" ht="12.95" customHeight="1" x14ac:dyDescent="0.25">
      <c r="A2" s="2"/>
      <c r="B2" s="2"/>
      <c r="C2" s="2"/>
      <c r="D2" s="2"/>
      <c r="E2" s="2"/>
      <c r="F2" s="2"/>
      <c r="G2" s="2"/>
      <c r="H2" s="2"/>
      <c r="I2" s="3" t="s">
        <v>1</v>
      </c>
      <c r="J2" s="4"/>
    </row>
    <row r="3" spans="1:10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4"/>
    </row>
    <row r="4" spans="1:10" ht="14.25" customHeight="1" x14ac:dyDescent="0.25">
      <c r="A4" s="113" t="s">
        <v>2</v>
      </c>
      <c r="B4" s="114"/>
      <c r="C4" s="114"/>
      <c r="D4" s="114"/>
      <c r="E4" s="114"/>
      <c r="F4" s="114"/>
      <c r="G4" s="114"/>
      <c r="H4" s="114"/>
      <c r="I4" s="2"/>
      <c r="J4" s="4"/>
    </row>
    <row r="5" spans="1:10" ht="12" customHeight="1" x14ac:dyDescent="0.25">
      <c r="A5" s="113" t="s">
        <v>3</v>
      </c>
      <c r="B5" s="114"/>
      <c r="C5" s="114"/>
      <c r="D5" s="114"/>
      <c r="E5" s="114"/>
      <c r="F5" s="114"/>
      <c r="G5" s="114"/>
      <c r="H5" s="114"/>
      <c r="I5" s="6"/>
      <c r="J5" s="4"/>
    </row>
    <row r="6" spans="1:10" ht="12" customHeight="1" x14ac:dyDescent="0.25">
      <c r="A6" s="113" t="s">
        <v>4</v>
      </c>
      <c r="B6" s="114"/>
      <c r="C6" s="114"/>
      <c r="D6" s="114"/>
      <c r="E6" s="114"/>
      <c r="F6" s="114"/>
      <c r="G6" s="114"/>
      <c r="H6" s="114"/>
      <c r="I6" s="7"/>
      <c r="J6" s="4"/>
    </row>
    <row r="7" spans="1:10" ht="12.75" customHeight="1" x14ac:dyDescent="0.25">
      <c r="A7" s="115" t="s">
        <v>5</v>
      </c>
      <c r="B7" s="116"/>
      <c r="C7" s="116"/>
      <c r="D7" s="116"/>
      <c r="E7" s="116"/>
      <c r="F7" s="116"/>
      <c r="G7" s="116"/>
      <c r="H7" s="8"/>
      <c r="I7" s="9" t="s">
        <v>6</v>
      </c>
      <c r="J7" s="4"/>
    </row>
    <row r="8" spans="1:10" ht="12.75" customHeight="1" x14ac:dyDescent="0.25">
      <c r="A8" s="10"/>
      <c r="B8" s="2"/>
      <c r="C8" s="2"/>
      <c r="D8" s="2"/>
      <c r="E8" s="2"/>
      <c r="F8" s="2"/>
      <c r="G8" s="2"/>
      <c r="H8" s="11" t="s">
        <v>7</v>
      </c>
      <c r="I8" s="12" t="s">
        <v>8</v>
      </c>
      <c r="J8" s="4"/>
    </row>
    <row r="9" spans="1:10" ht="14.1" customHeight="1" x14ac:dyDescent="0.25">
      <c r="A9" s="13"/>
      <c r="B9" s="13"/>
      <c r="C9" s="13"/>
      <c r="D9" s="6" t="s">
        <v>9</v>
      </c>
      <c r="E9" s="13"/>
      <c r="F9" s="4"/>
      <c r="G9" s="13"/>
      <c r="H9" s="14" t="s">
        <v>10</v>
      </c>
      <c r="I9" s="15">
        <v>44562</v>
      </c>
      <c r="J9" s="4"/>
    </row>
    <row r="10" spans="1:10" ht="14.1" customHeight="1" x14ac:dyDescent="0.25">
      <c r="A10" s="13"/>
      <c r="B10" s="13"/>
      <c r="C10" s="13"/>
      <c r="D10" s="6"/>
      <c r="E10" s="13"/>
      <c r="F10" s="4"/>
      <c r="G10" s="13"/>
      <c r="H10" s="14" t="s">
        <v>11</v>
      </c>
      <c r="I10" s="178">
        <v>34030031</v>
      </c>
      <c r="J10" s="4"/>
    </row>
    <row r="11" spans="1:10" ht="18" customHeight="1" x14ac:dyDescent="0.25">
      <c r="A11" s="16" t="s">
        <v>12</v>
      </c>
      <c r="B11" s="16"/>
      <c r="C11" s="16"/>
      <c r="D11" s="17"/>
      <c r="E11" s="17"/>
      <c r="F11" s="17"/>
      <c r="G11" s="17"/>
      <c r="H11" s="14"/>
      <c r="I11" s="18"/>
      <c r="J11" s="4"/>
    </row>
    <row r="12" spans="1:10" ht="9.75" customHeight="1" x14ac:dyDescent="0.25">
      <c r="A12" s="16" t="s">
        <v>13</v>
      </c>
      <c r="B12" s="16"/>
      <c r="C12" s="16"/>
      <c r="D12" s="17"/>
      <c r="E12" s="17"/>
      <c r="F12" s="17"/>
      <c r="G12" s="17"/>
      <c r="H12" s="14"/>
      <c r="I12" s="19"/>
      <c r="J12" s="4"/>
    </row>
    <row r="13" spans="1:10" ht="12.75" customHeight="1" x14ac:dyDescent="0.25">
      <c r="A13" s="16" t="s">
        <v>14</v>
      </c>
      <c r="B13" s="16"/>
      <c r="C13" s="16"/>
      <c r="D13" s="17"/>
      <c r="E13" s="17"/>
      <c r="F13" s="17"/>
      <c r="G13" s="17"/>
      <c r="H13" s="14" t="s">
        <v>15</v>
      </c>
      <c r="I13" s="20" t="s">
        <v>382</v>
      </c>
      <c r="J13" s="4"/>
    </row>
    <row r="14" spans="1:10" ht="15.2" customHeight="1" x14ac:dyDescent="0.25">
      <c r="A14" s="16" t="s">
        <v>16</v>
      </c>
      <c r="B14" s="117" t="s">
        <v>17</v>
      </c>
      <c r="C14" s="118"/>
      <c r="D14" s="118"/>
      <c r="E14" s="118"/>
      <c r="F14" s="118"/>
      <c r="G14" s="118"/>
      <c r="H14" s="14" t="s">
        <v>18</v>
      </c>
      <c r="I14" s="20" t="s">
        <v>383</v>
      </c>
      <c r="J14" s="4"/>
    </row>
    <row r="15" spans="1:10" ht="15.2" customHeight="1" x14ac:dyDescent="0.25">
      <c r="A15" s="16" t="s">
        <v>19</v>
      </c>
      <c r="B15" s="117" t="s">
        <v>384</v>
      </c>
      <c r="C15" s="118"/>
      <c r="D15" s="118"/>
      <c r="E15" s="118"/>
      <c r="F15" s="118"/>
      <c r="G15" s="118"/>
      <c r="H15" s="14" t="s">
        <v>20</v>
      </c>
      <c r="I15" s="20" t="s">
        <v>21</v>
      </c>
      <c r="J15" s="4"/>
    </row>
    <row r="16" spans="1:10" ht="13.5" customHeight="1" x14ac:dyDescent="0.25">
      <c r="A16" s="16" t="s">
        <v>22</v>
      </c>
      <c r="B16" s="16"/>
      <c r="C16" s="16"/>
      <c r="D16" s="17"/>
      <c r="E16" s="17"/>
      <c r="F16" s="17"/>
      <c r="G16" s="17"/>
      <c r="H16" s="14"/>
      <c r="I16" s="21"/>
      <c r="J16" s="4"/>
    </row>
    <row r="17" spans="1:10" ht="13.5" customHeight="1" x14ac:dyDescent="0.25">
      <c r="A17" s="16" t="s">
        <v>23</v>
      </c>
      <c r="B17" s="16"/>
      <c r="C17" s="16"/>
      <c r="D17" s="17"/>
      <c r="E17" s="17"/>
      <c r="F17" s="17"/>
      <c r="G17" s="17"/>
      <c r="H17" s="14" t="s">
        <v>24</v>
      </c>
      <c r="I17" s="22" t="s">
        <v>25</v>
      </c>
      <c r="J17" s="4"/>
    </row>
    <row r="18" spans="1:10" ht="14.1" customHeight="1" x14ac:dyDescent="0.25">
      <c r="A18" s="119" t="s">
        <v>26</v>
      </c>
      <c r="B18" s="120"/>
      <c r="C18" s="120"/>
      <c r="D18" s="120"/>
      <c r="E18" s="120"/>
      <c r="F18" s="120"/>
      <c r="G18" s="120"/>
      <c r="H18" s="120"/>
      <c r="I18" s="120"/>
      <c r="J18" s="4"/>
    </row>
    <row r="19" spans="1:10" ht="12.75" customHeight="1" x14ac:dyDescent="0.25">
      <c r="A19" s="121" t="s">
        <v>27</v>
      </c>
      <c r="B19" s="121" t="s">
        <v>28</v>
      </c>
      <c r="C19" s="121" t="s">
        <v>29</v>
      </c>
      <c r="D19" s="123" t="s">
        <v>30</v>
      </c>
      <c r="E19" s="123" t="s">
        <v>31</v>
      </c>
      <c r="F19" s="124"/>
      <c r="G19" s="124"/>
      <c r="H19" s="124"/>
      <c r="I19" s="123" t="s">
        <v>32</v>
      </c>
      <c r="J19" s="4"/>
    </row>
    <row r="20" spans="1:10" ht="9.9499999999999993" customHeight="1" x14ac:dyDescent="0.25">
      <c r="A20" s="122"/>
      <c r="B20" s="122"/>
      <c r="C20" s="122"/>
      <c r="D20" s="124"/>
      <c r="E20" s="123" t="s">
        <v>33</v>
      </c>
      <c r="F20" s="123" t="s">
        <v>34</v>
      </c>
      <c r="G20" s="123" t="s">
        <v>35</v>
      </c>
      <c r="H20" s="123" t="s">
        <v>36</v>
      </c>
      <c r="I20" s="124"/>
      <c r="J20" s="4"/>
    </row>
    <row r="21" spans="1:10" ht="9.9499999999999993" customHeight="1" x14ac:dyDescent="0.25">
      <c r="A21" s="122"/>
      <c r="B21" s="122"/>
      <c r="C21" s="122"/>
      <c r="D21" s="124"/>
      <c r="E21" s="124"/>
      <c r="F21" s="124"/>
      <c r="G21" s="124"/>
      <c r="H21" s="124"/>
      <c r="I21" s="124"/>
      <c r="J21" s="4"/>
    </row>
    <row r="22" spans="1:10" ht="9.9499999999999993" customHeight="1" x14ac:dyDescent="0.25">
      <c r="A22" s="122"/>
      <c r="B22" s="122"/>
      <c r="C22" s="122"/>
      <c r="D22" s="124"/>
      <c r="E22" s="124"/>
      <c r="F22" s="124"/>
      <c r="G22" s="124"/>
      <c r="H22" s="124"/>
      <c r="I22" s="124"/>
      <c r="J22" s="4"/>
    </row>
    <row r="23" spans="1:10" ht="6" customHeight="1" x14ac:dyDescent="0.25">
      <c r="A23" s="122"/>
      <c r="B23" s="122"/>
      <c r="C23" s="122"/>
      <c r="D23" s="124"/>
      <c r="E23" s="124"/>
      <c r="F23" s="124"/>
      <c r="G23" s="124"/>
      <c r="H23" s="124"/>
      <c r="I23" s="124"/>
      <c r="J23" s="4"/>
    </row>
    <row r="24" spans="1:10" ht="15" customHeight="1" x14ac:dyDescent="0.25">
      <c r="A24" s="23">
        <v>1</v>
      </c>
      <c r="B24" s="24">
        <v>2</v>
      </c>
      <c r="C24" s="24">
        <v>3</v>
      </c>
      <c r="D24" s="25" t="s">
        <v>37</v>
      </c>
      <c r="E24" s="25" t="s">
        <v>38</v>
      </c>
      <c r="F24" s="25" t="s">
        <v>39</v>
      </c>
      <c r="G24" s="25" t="s">
        <v>40</v>
      </c>
      <c r="H24" s="25" t="s">
        <v>41</v>
      </c>
      <c r="I24" s="25" t="s">
        <v>42</v>
      </c>
      <c r="J24" s="4"/>
    </row>
    <row r="25" spans="1:10" ht="12.95" customHeight="1" x14ac:dyDescent="0.25">
      <c r="A25" s="26" t="s">
        <v>43</v>
      </c>
      <c r="B25" s="27" t="s">
        <v>44</v>
      </c>
      <c r="C25" s="28" t="s">
        <v>45</v>
      </c>
      <c r="D25" s="29">
        <v>121098536.17</v>
      </c>
      <c r="E25" s="29">
        <v>91126308.079999998</v>
      </c>
      <c r="F25" s="29" t="s">
        <v>46</v>
      </c>
      <c r="G25" s="29" t="s">
        <v>46</v>
      </c>
      <c r="H25" s="29">
        <v>91126308.079999998</v>
      </c>
      <c r="I25" s="30" t="s">
        <v>46</v>
      </c>
      <c r="J25" s="4"/>
    </row>
    <row r="26" spans="1:10" ht="12.75" customHeight="1" x14ac:dyDescent="0.25">
      <c r="A26" s="31" t="s">
        <v>47</v>
      </c>
      <c r="B26" s="32"/>
      <c r="C26" s="33"/>
      <c r="D26" s="34"/>
      <c r="E26" s="35"/>
      <c r="F26" s="33"/>
      <c r="G26" s="34"/>
      <c r="H26" s="35"/>
      <c r="I26" s="36"/>
      <c r="J26" s="4"/>
    </row>
    <row r="27" spans="1:10" ht="23.25" x14ac:dyDescent="0.25">
      <c r="A27" s="37" t="s">
        <v>48</v>
      </c>
      <c r="B27" s="38" t="s">
        <v>44</v>
      </c>
      <c r="C27" s="39" t="s">
        <v>49</v>
      </c>
      <c r="D27" s="40">
        <v>7859800</v>
      </c>
      <c r="E27" s="40">
        <v>8010891.4400000004</v>
      </c>
      <c r="F27" s="40" t="s">
        <v>46</v>
      </c>
      <c r="G27" s="40" t="s">
        <v>46</v>
      </c>
      <c r="H27" s="40">
        <v>8010891.4400000004</v>
      </c>
      <c r="I27" s="41" t="s">
        <v>46</v>
      </c>
      <c r="J27" s="4"/>
    </row>
    <row r="28" spans="1:10" ht="45.75" x14ac:dyDescent="0.25">
      <c r="A28" s="37" t="s">
        <v>50</v>
      </c>
      <c r="B28" s="38" t="s">
        <v>44</v>
      </c>
      <c r="C28" s="39" t="s">
        <v>51</v>
      </c>
      <c r="D28" s="40">
        <v>7859800</v>
      </c>
      <c r="E28" s="40">
        <v>8010891.4400000004</v>
      </c>
      <c r="F28" s="40" t="s">
        <v>46</v>
      </c>
      <c r="G28" s="40" t="s">
        <v>46</v>
      </c>
      <c r="H28" s="40">
        <v>8010891.4400000004</v>
      </c>
      <c r="I28" s="41" t="s">
        <v>46</v>
      </c>
      <c r="J28" s="4"/>
    </row>
    <row r="29" spans="1:10" ht="34.5" x14ac:dyDescent="0.25">
      <c r="A29" s="37" t="s">
        <v>52</v>
      </c>
      <c r="B29" s="38" t="s">
        <v>44</v>
      </c>
      <c r="C29" s="39" t="s">
        <v>53</v>
      </c>
      <c r="D29" s="40">
        <v>7859800</v>
      </c>
      <c r="E29" s="40">
        <v>8010891.4400000004</v>
      </c>
      <c r="F29" s="40" t="s">
        <v>46</v>
      </c>
      <c r="G29" s="40" t="s">
        <v>46</v>
      </c>
      <c r="H29" s="40">
        <v>8010891.4400000004</v>
      </c>
      <c r="I29" s="41" t="s">
        <v>46</v>
      </c>
      <c r="J29" s="4"/>
    </row>
    <row r="30" spans="1:10" ht="90.75" x14ac:dyDescent="0.25">
      <c r="A30" s="37" t="s">
        <v>54</v>
      </c>
      <c r="B30" s="38" t="s">
        <v>44</v>
      </c>
      <c r="C30" s="39" t="s">
        <v>55</v>
      </c>
      <c r="D30" s="40">
        <v>3608900</v>
      </c>
      <c r="E30" s="40">
        <v>3698304.82</v>
      </c>
      <c r="F30" s="40" t="s">
        <v>46</v>
      </c>
      <c r="G30" s="40" t="s">
        <v>46</v>
      </c>
      <c r="H30" s="40">
        <v>3698304.82</v>
      </c>
      <c r="I30" s="41" t="s">
        <v>46</v>
      </c>
      <c r="J30" s="4"/>
    </row>
    <row r="31" spans="1:10" ht="135.75" x14ac:dyDescent="0.25">
      <c r="A31" s="37" t="s">
        <v>56</v>
      </c>
      <c r="B31" s="38" t="s">
        <v>44</v>
      </c>
      <c r="C31" s="39" t="s">
        <v>57</v>
      </c>
      <c r="D31" s="40">
        <v>3608900</v>
      </c>
      <c r="E31" s="40">
        <v>3698304.82</v>
      </c>
      <c r="F31" s="40" t="s">
        <v>46</v>
      </c>
      <c r="G31" s="40" t="s">
        <v>46</v>
      </c>
      <c r="H31" s="40">
        <v>3698304.82</v>
      </c>
      <c r="I31" s="41" t="s">
        <v>46</v>
      </c>
      <c r="J31" s="4"/>
    </row>
    <row r="32" spans="1:10" ht="113.25" x14ac:dyDescent="0.25">
      <c r="A32" s="37" t="s">
        <v>58</v>
      </c>
      <c r="B32" s="38" t="s">
        <v>44</v>
      </c>
      <c r="C32" s="39" t="s">
        <v>59</v>
      </c>
      <c r="D32" s="40">
        <v>20600</v>
      </c>
      <c r="E32" s="40">
        <v>26009.22</v>
      </c>
      <c r="F32" s="40" t="s">
        <v>46</v>
      </c>
      <c r="G32" s="40" t="s">
        <v>46</v>
      </c>
      <c r="H32" s="40">
        <v>26009.22</v>
      </c>
      <c r="I32" s="41" t="s">
        <v>46</v>
      </c>
      <c r="J32" s="4"/>
    </row>
    <row r="33" spans="1:10" ht="158.25" x14ac:dyDescent="0.25">
      <c r="A33" s="37" t="s">
        <v>60</v>
      </c>
      <c r="B33" s="38" t="s">
        <v>44</v>
      </c>
      <c r="C33" s="39" t="s">
        <v>61</v>
      </c>
      <c r="D33" s="40">
        <v>20600</v>
      </c>
      <c r="E33" s="40">
        <v>26009.22</v>
      </c>
      <c r="F33" s="40" t="s">
        <v>46</v>
      </c>
      <c r="G33" s="40" t="s">
        <v>46</v>
      </c>
      <c r="H33" s="40">
        <v>26009.22</v>
      </c>
      <c r="I33" s="41" t="s">
        <v>46</v>
      </c>
      <c r="J33" s="4"/>
    </row>
    <row r="34" spans="1:10" ht="90.75" x14ac:dyDescent="0.25">
      <c r="A34" s="37" t="s">
        <v>62</v>
      </c>
      <c r="B34" s="38" t="s">
        <v>44</v>
      </c>
      <c r="C34" s="39" t="s">
        <v>63</v>
      </c>
      <c r="D34" s="40">
        <v>4747400</v>
      </c>
      <c r="E34" s="40">
        <v>4917233.32</v>
      </c>
      <c r="F34" s="40" t="s">
        <v>46</v>
      </c>
      <c r="G34" s="40" t="s">
        <v>46</v>
      </c>
      <c r="H34" s="40">
        <v>4917233.32</v>
      </c>
      <c r="I34" s="41" t="s">
        <v>46</v>
      </c>
      <c r="J34" s="4"/>
    </row>
    <row r="35" spans="1:10" ht="135.75" x14ac:dyDescent="0.25">
      <c r="A35" s="37" t="s">
        <v>64</v>
      </c>
      <c r="B35" s="38" t="s">
        <v>44</v>
      </c>
      <c r="C35" s="39" t="s">
        <v>65</v>
      </c>
      <c r="D35" s="40">
        <v>4747400</v>
      </c>
      <c r="E35" s="40">
        <v>4917233.32</v>
      </c>
      <c r="F35" s="40" t="s">
        <v>46</v>
      </c>
      <c r="G35" s="40" t="s">
        <v>46</v>
      </c>
      <c r="H35" s="40">
        <v>4917233.32</v>
      </c>
      <c r="I35" s="41" t="s">
        <v>46</v>
      </c>
      <c r="J35" s="4"/>
    </row>
    <row r="36" spans="1:10" ht="90.75" x14ac:dyDescent="0.25">
      <c r="A36" s="37" t="s">
        <v>66</v>
      </c>
      <c r="B36" s="38" t="s">
        <v>44</v>
      </c>
      <c r="C36" s="39" t="s">
        <v>67</v>
      </c>
      <c r="D36" s="40">
        <v>-517100</v>
      </c>
      <c r="E36" s="40">
        <v>-630655.92000000004</v>
      </c>
      <c r="F36" s="40" t="s">
        <v>46</v>
      </c>
      <c r="G36" s="40" t="s">
        <v>46</v>
      </c>
      <c r="H36" s="40">
        <v>-630655.92000000004</v>
      </c>
      <c r="I36" s="41" t="s">
        <v>46</v>
      </c>
      <c r="J36" s="4"/>
    </row>
    <row r="37" spans="1:10" ht="135.75" x14ac:dyDescent="0.25">
      <c r="A37" s="37" t="s">
        <v>68</v>
      </c>
      <c r="B37" s="38" t="s">
        <v>44</v>
      </c>
      <c r="C37" s="39" t="s">
        <v>69</v>
      </c>
      <c r="D37" s="40">
        <v>-517100</v>
      </c>
      <c r="E37" s="40">
        <v>-630655.92000000004</v>
      </c>
      <c r="F37" s="40" t="s">
        <v>46</v>
      </c>
      <c r="G37" s="40" t="s">
        <v>46</v>
      </c>
      <c r="H37" s="40">
        <v>-630655.92000000004</v>
      </c>
      <c r="I37" s="41" t="s">
        <v>46</v>
      </c>
      <c r="J37" s="4"/>
    </row>
    <row r="38" spans="1:10" ht="23.25" x14ac:dyDescent="0.25">
      <c r="A38" s="37" t="s">
        <v>48</v>
      </c>
      <c r="B38" s="38" t="s">
        <v>44</v>
      </c>
      <c r="C38" s="39" t="s">
        <v>70</v>
      </c>
      <c r="D38" s="40">
        <v>15370915.310000001</v>
      </c>
      <c r="E38" s="40">
        <v>15041428.810000001</v>
      </c>
      <c r="F38" s="40" t="s">
        <v>46</v>
      </c>
      <c r="G38" s="40" t="s">
        <v>46</v>
      </c>
      <c r="H38" s="40">
        <v>15041428.810000001</v>
      </c>
      <c r="I38" s="41">
        <v>496412.67</v>
      </c>
      <c r="J38" s="4"/>
    </row>
    <row r="39" spans="1:10" x14ac:dyDescent="0.25">
      <c r="A39" s="37" t="s">
        <v>71</v>
      </c>
      <c r="B39" s="38" t="s">
        <v>44</v>
      </c>
      <c r="C39" s="39" t="s">
        <v>72</v>
      </c>
      <c r="D39" s="40">
        <v>4831300</v>
      </c>
      <c r="E39" s="40">
        <v>4453990.87</v>
      </c>
      <c r="F39" s="40" t="s">
        <v>46</v>
      </c>
      <c r="G39" s="40" t="s">
        <v>46</v>
      </c>
      <c r="H39" s="40">
        <v>4453990.87</v>
      </c>
      <c r="I39" s="41">
        <v>377309.13</v>
      </c>
      <c r="J39" s="4"/>
    </row>
    <row r="40" spans="1:10" x14ac:dyDescent="0.25">
      <c r="A40" s="37" t="s">
        <v>73</v>
      </c>
      <c r="B40" s="38" t="s">
        <v>44</v>
      </c>
      <c r="C40" s="39" t="s">
        <v>74</v>
      </c>
      <c r="D40" s="40">
        <v>4831300</v>
      </c>
      <c r="E40" s="40">
        <v>4453990.87</v>
      </c>
      <c r="F40" s="40" t="s">
        <v>46</v>
      </c>
      <c r="G40" s="40" t="s">
        <v>46</v>
      </c>
      <c r="H40" s="40">
        <v>4453990.87</v>
      </c>
      <c r="I40" s="41">
        <v>377309.13</v>
      </c>
      <c r="J40" s="4"/>
    </row>
    <row r="41" spans="1:10" ht="90.75" x14ac:dyDescent="0.25">
      <c r="A41" s="37" t="s">
        <v>75</v>
      </c>
      <c r="B41" s="38" t="s">
        <v>44</v>
      </c>
      <c r="C41" s="39" t="s">
        <v>76</v>
      </c>
      <c r="D41" s="40">
        <v>4354300</v>
      </c>
      <c r="E41" s="40">
        <v>4048602.48</v>
      </c>
      <c r="F41" s="40" t="s">
        <v>46</v>
      </c>
      <c r="G41" s="40" t="s">
        <v>46</v>
      </c>
      <c r="H41" s="40">
        <v>4048602.48</v>
      </c>
      <c r="I41" s="41">
        <v>305697.52</v>
      </c>
      <c r="J41" s="4"/>
    </row>
    <row r="42" spans="1:10" ht="135.75" x14ac:dyDescent="0.25">
      <c r="A42" s="37" t="s">
        <v>77</v>
      </c>
      <c r="B42" s="38" t="s">
        <v>44</v>
      </c>
      <c r="C42" s="39" t="s">
        <v>78</v>
      </c>
      <c r="D42" s="40">
        <v>240000</v>
      </c>
      <c r="E42" s="40">
        <v>210306.03</v>
      </c>
      <c r="F42" s="40" t="s">
        <v>46</v>
      </c>
      <c r="G42" s="40" t="s">
        <v>46</v>
      </c>
      <c r="H42" s="40">
        <v>210306.03</v>
      </c>
      <c r="I42" s="41">
        <v>29693.97</v>
      </c>
      <c r="J42" s="4"/>
    </row>
    <row r="43" spans="1:10" ht="57" x14ac:dyDescent="0.25">
      <c r="A43" s="37" t="s">
        <v>79</v>
      </c>
      <c r="B43" s="38" t="s">
        <v>44</v>
      </c>
      <c r="C43" s="39" t="s">
        <v>80</v>
      </c>
      <c r="D43" s="40">
        <v>200000</v>
      </c>
      <c r="E43" s="40">
        <v>174151.86</v>
      </c>
      <c r="F43" s="40" t="s">
        <v>46</v>
      </c>
      <c r="G43" s="40" t="s">
        <v>46</v>
      </c>
      <c r="H43" s="40">
        <v>174151.86</v>
      </c>
      <c r="I43" s="41">
        <v>25848.14</v>
      </c>
      <c r="J43" s="4"/>
    </row>
    <row r="44" spans="1:10" ht="102" x14ac:dyDescent="0.25">
      <c r="A44" s="37" t="s">
        <v>81</v>
      </c>
      <c r="B44" s="38" t="s">
        <v>44</v>
      </c>
      <c r="C44" s="39" t="s">
        <v>82</v>
      </c>
      <c r="D44" s="40">
        <v>37000</v>
      </c>
      <c r="E44" s="40">
        <v>20930.5</v>
      </c>
      <c r="F44" s="40" t="s">
        <v>46</v>
      </c>
      <c r="G44" s="40" t="s">
        <v>46</v>
      </c>
      <c r="H44" s="40">
        <v>20930.5</v>
      </c>
      <c r="I44" s="41">
        <v>16069.5</v>
      </c>
      <c r="J44" s="4"/>
    </row>
    <row r="45" spans="1:10" x14ac:dyDescent="0.25">
      <c r="A45" s="37" t="s">
        <v>83</v>
      </c>
      <c r="B45" s="38" t="s">
        <v>44</v>
      </c>
      <c r="C45" s="39" t="s">
        <v>84</v>
      </c>
      <c r="D45" s="40">
        <v>700</v>
      </c>
      <c r="E45" s="40">
        <v>675.51</v>
      </c>
      <c r="F45" s="40" t="s">
        <v>46</v>
      </c>
      <c r="G45" s="40" t="s">
        <v>46</v>
      </c>
      <c r="H45" s="40">
        <v>675.51</v>
      </c>
      <c r="I45" s="41">
        <v>24.49</v>
      </c>
      <c r="J45" s="4"/>
    </row>
    <row r="46" spans="1:10" x14ac:dyDescent="0.25">
      <c r="A46" s="37" t="s">
        <v>85</v>
      </c>
      <c r="B46" s="38" t="s">
        <v>44</v>
      </c>
      <c r="C46" s="39" t="s">
        <v>86</v>
      </c>
      <c r="D46" s="40">
        <v>700</v>
      </c>
      <c r="E46" s="40">
        <v>675.51</v>
      </c>
      <c r="F46" s="40" t="s">
        <v>46</v>
      </c>
      <c r="G46" s="40" t="s">
        <v>46</v>
      </c>
      <c r="H46" s="40">
        <v>675.51</v>
      </c>
      <c r="I46" s="41">
        <v>24.49</v>
      </c>
      <c r="J46" s="4"/>
    </row>
    <row r="47" spans="1:10" x14ac:dyDescent="0.25">
      <c r="A47" s="37" t="s">
        <v>85</v>
      </c>
      <c r="B47" s="38" t="s">
        <v>44</v>
      </c>
      <c r="C47" s="39" t="s">
        <v>87</v>
      </c>
      <c r="D47" s="40">
        <v>700</v>
      </c>
      <c r="E47" s="40">
        <v>675.51</v>
      </c>
      <c r="F47" s="40" t="s">
        <v>46</v>
      </c>
      <c r="G47" s="40" t="s">
        <v>46</v>
      </c>
      <c r="H47" s="40">
        <v>675.51</v>
      </c>
      <c r="I47" s="41">
        <v>24.49</v>
      </c>
      <c r="J47" s="4"/>
    </row>
    <row r="48" spans="1:10" x14ac:dyDescent="0.25">
      <c r="A48" s="37" t="s">
        <v>88</v>
      </c>
      <c r="B48" s="38" t="s">
        <v>44</v>
      </c>
      <c r="C48" s="39" t="s">
        <v>89</v>
      </c>
      <c r="D48" s="40">
        <v>10538915.310000001</v>
      </c>
      <c r="E48" s="40">
        <v>10586762.43</v>
      </c>
      <c r="F48" s="40" t="s">
        <v>46</v>
      </c>
      <c r="G48" s="40" t="s">
        <v>46</v>
      </c>
      <c r="H48" s="40">
        <v>10586762.43</v>
      </c>
      <c r="I48" s="41">
        <v>119079.05</v>
      </c>
      <c r="J48" s="4"/>
    </row>
    <row r="49" spans="1:10" x14ac:dyDescent="0.25">
      <c r="A49" s="37" t="s">
        <v>90</v>
      </c>
      <c r="B49" s="38" t="s">
        <v>44</v>
      </c>
      <c r="C49" s="39" t="s">
        <v>91</v>
      </c>
      <c r="D49" s="40">
        <v>1304133.1299999999</v>
      </c>
      <c r="E49" s="40">
        <v>1265115.8</v>
      </c>
      <c r="F49" s="40" t="s">
        <v>46</v>
      </c>
      <c r="G49" s="40" t="s">
        <v>46</v>
      </c>
      <c r="H49" s="40">
        <v>1265115.8</v>
      </c>
      <c r="I49" s="41">
        <v>39017.33</v>
      </c>
      <c r="J49" s="4"/>
    </row>
    <row r="50" spans="1:10" ht="57" x14ac:dyDescent="0.25">
      <c r="A50" s="37" t="s">
        <v>92</v>
      </c>
      <c r="B50" s="38" t="s">
        <v>44</v>
      </c>
      <c r="C50" s="39" t="s">
        <v>93</v>
      </c>
      <c r="D50" s="40">
        <v>1304133.1299999999</v>
      </c>
      <c r="E50" s="40">
        <v>1265115.8</v>
      </c>
      <c r="F50" s="40" t="s">
        <v>46</v>
      </c>
      <c r="G50" s="40" t="s">
        <v>46</v>
      </c>
      <c r="H50" s="40">
        <v>1265115.8</v>
      </c>
      <c r="I50" s="41">
        <v>39017.33</v>
      </c>
      <c r="J50" s="4"/>
    </row>
    <row r="51" spans="1:10" x14ac:dyDescent="0.25">
      <c r="A51" s="37" t="s">
        <v>94</v>
      </c>
      <c r="B51" s="38" t="s">
        <v>44</v>
      </c>
      <c r="C51" s="39" t="s">
        <v>95</v>
      </c>
      <c r="D51" s="40">
        <v>9234782.1799999997</v>
      </c>
      <c r="E51" s="40">
        <v>9321646.6300000008</v>
      </c>
      <c r="F51" s="40" t="s">
        <v>46</v>
      </c>
      <c r="G51" s="40" t="s">
        <v>46</v>
      </c>
      <c r="H51" s="40">
        <v>9321646.6300000008</v>
      </c>
      <c r="I51" s="41">
        <v>80061.72</v>
      </c>
      <c r="J51" s="4"/>
    </row>
    <row r="52" spans="1:10" x14ac:dyDescent="0.25">
      <c r="A52" s="37" t="s">
        <v>96</v>
      </c>
      <c r="B52" s="38" t="s">
        <v>44</v>
      </c>
      <c r="C52" s="39" t="s">
        <v>97</v>
      </c>
      <c r="D52" s="40">
        <v>3584782.18</v>
      </c>
      <c r="E52" s="40">
        <v>3504720.46</v>
      </c>
      <c r="F52" s="40" t="s">
        <v>46</v>
      </c>
      <c r="G52" s="40" t="s">
        <v>46</v>
      </c>
      <c r="H52" s="40">
        <v>3504720.46</v>
      </c>
      <c r="I52" s="41">
        <v>80061.72</v>
      </c>
      <c r="J52" s="4"/>
    </row>
    <row r="53" spans="1:10" ht="45.75" x14ac:dyDescent="0.25">
      <c r="A53" s="37" t="s">
        <v>98</v>
      </c>
      <c r="B53" s="38" t="s">
        <v>44</v>
      </c>
      <c r="C53" s="39" t="s">
        <v>99</v>
      </c>
      <c r="D53" s="40">
        <v>3584782.18</v>
      </c>
      <c r="E53" s="40">
        <v>3504720.46</v>
      </c>
      <c r="F53" s="40" t="s">
        <v>46</v>
      </c>
      <c r="G53" s="40" t="s">
        <v>46</v>
      </c>
      <c r="H53" s="40">
        <v>3504720.46</v>
      </c>
      <c r="I53" s="41">
        <v>80061.72</v>
      </c>
      <c r="J53" s="4"/>
    </row>
    <row r="54" spans="1:10" x14ac:dyDescent="0.25">
      <c r="A54" s="37" t="s">
        <v>100</v>
      </c>
      <c r="B54" s="38" t="s">
        <v>44</v>
      </c>
      <c r="C54" s="39" t="s">
        <v>101</v>
      </c>
      <c r="D54" s="40">
        <v>5650000</v>
      </c>
      <c r="E54" s="40">
        <v>5816926.1699999999</v>
      </c>
      <c r="F54" s="40" t="s">
        <v>46</v>
      </c>
      <c r="G54" s="40" t="s">
        <v>46</v>
      </c>
      <c r="H54" s="40">
        <v>5816926.1699999999</v>
      </c>
      <c r="I54" s="41" t="s">
        <v>46</v>
      </c>
      <c r="J54" s="4"/>
    </row>
    <row r="55" spans="1:10" ht="45.75" x14ac:dyDescent="0.25">
      <c r="A55" s="37" t="s">
        <v>102</v>
      </c>
      <c r="B55" s="38" t="s">
        <v>44</v>
      </c>
      <c r="C55" s="39" t="s">
        <v>103</v>
      </c>
      <c r="D55" s="40">
        <v>5650000</v>
      </c>
      <c r="E55" s="40">
        <v>5816926.1699999999</v>
      </c>
      <c r="F55" s="40" t="s">
        <v>46</v>
      </c>
      <c r="G55" s="40" t="s">
        <v>46</v>
      </c>
      <c r="H55" s="40">
        <v>5816926.1699999999</v>
      </c>
      <c r="I55" s="41" t="s">
        <v>46</v>
      </c>
      <c r="J55" s="4"/>
    </row>
    <row r="56" spans="1:10" ht="23.25" x14ac:dyDescent="0.25">
      <c r="A56" s="37" t="s">
        <v>48</v>
      </c>
      <c r="B56" s="38" t="s">
        <v>44</v>
      </c>
      <c r="C56" s="39" t="s">
        <v>104</v>
      </c>
      <c r="D56" s="40">
        <v>1788020.86</v>
      </c>
      <c r="E56" s="40">
        <v>1480429.96</v>
      </c>
      <c r="F56" s="40" t="s">
        <v>46</v>
      </c>
      <c r="G56" s="40" t="s">
        <v>46</v>
      </c>
      <c r="H56" s="40">
        <v>1480429.96</v>
      </c>
      <c r="I56" s="41">
        <v>841508.23</v>
      </c>
      <c r="J56" s="4"/>
    </row>
    <row r="57" spans="1:10" x14ac:dyDescent="0.25">
      <c r="A57" s="37" t="s">
        <v>105</v>
      </c>
      <c r="B57" s="38" t="s">
        <v>44</v>
      </c>
      <c r="C57" s="39" t="s">
        <v>106</v>
      </c>
      <c r="D57" s="40">
        <v>13000</v>
      </c>
      <c r="E57" s="40">
        <v>13350</v>
      </c>
      <c r="F57" s="40" t="s">
        <v>46</v>
      </c>
      <c r="G57" s="40" t="s">
        <v>46</v>
      </c>
      <c r="H57" s="40">
        <v>13350</v>
      </c>
      <c r="I57" s="41" t="s">
        <v>46</v>
      </c>
      <c r="J57" s="4"/>
    </row>
    <row r="58" spans="1:10" ht="57" x14ac:dyDescent="0.25">
      <c r="A58" s="37" t="s">
        <v>107</v>
      </c>
      <c r="B58" s="38" t="s">
        <v>44</v>
      </c>
      <c r="C58" s="39" t="s">
        <v>108</v>
      </c>
      <c r="D58" s="40">
        <v>13000</v>
      </c>
      <c r="E58" s="40">
        <v>13350</v>
      </c>
      <c r="F58" s="40" t="s">
        <v>46</v>
      </c>
      <c r="G58" s="40" t="s">
        <v>46</v>
      </c>
      <c r="H58" s="40">
        <v>13350</v>
      </c>
      <c r="I58" s="41" t="s">
        <v>46</v>
      </c>
      <c r="J58" s="4"/>
    </row>
    <row r="59" spans="1:10" ht="90.75" x14ac:dyDescent="0.25">
      <c r="A59" s="37" t="s">
        <v>109</v>
      </c>
      <c r="B59" s="38" t="s">
        <v>44</v>
      </c>
      <c r="C59" s="39" t="s">
        <v>110</v>
      </c>
      <c r="D59" s="40">
        <v>13000</v>
      </c>
      <c r="E59" s="40">
        <v>13350</v>
      </c>
      <c r="F59" s="40" t="s">
        <v>46</v>
      </c>
      <c r="G59" s="40" t="s">
        <v>46</v>
      </c>
      <c r="H59" s="40">
        <v>13350</v>
      </c>
      <c r="I59" s="41" t="s">
        <v>46</v>
      </c>
      <c r="J59" s="4"/>
    </row>
    <row r="60" spans="1:10" x14ac:dyDescent="0.25">
      <c r="A60" s="37"/>
      <c r="B60" s="38" t="s">
        <v>44</v>
      </c>
      <c r="C60" s="39" t="s">
        <v>111</v>
      </c>
      <c r="D60" s="40">
        <v>13000</v>
      </c>
      <c r="E60" s="40">
        <v>13350</v>
      </c>
      <c r="F60" s="40" t="s">
        <v>46</v>
      </c>
      <c r="G60" s="40" t="s">
        <v>46</v>
      </c>
      <c r="H60" s="40">
        <v>13350</v>
      </c>
      <c r="I60" s="41" t="s">
        <v>46</v>
      </c>
      <c r="J60" s="4"/>
    </row>
    <row r="61" spans="1:10" ht="45.75" x14ac:dyDescent="0.25">
      <c r="A61" s="37" t="s">
        <v>112</v>
      </c>
      <c r="B61" s="38" t="s">
        <v>44</v>
      </c>
      <c r="C61" s="39" t="s">
        <v>113</v>
      </c>
      <c r="D61" s="40">
        <v>293602.74</v>
      </c>
      <c r="E61" s="40">
        <v>293602.74</v>
      </c>
      <c r="F61" s="40" t="s">
        <v>46</v>
      </c>
      <c r="G61" s="40" t="s">
        <v>46</v>
      </c>
      <c r="H61" s="40">
        <v>293602.74</v>
      </c>
      <c r="I61" s="41" t="s">
        <v>46</v>
      </c>
      <c r="J61" s="4"/>
    </row>
    <row r="62" spans="1:10" ht="113.25" x14ac:dyDescent="0.25">
      <c r="A62" s="37" t="s">
        <v>114</v>
      </c>
      <c r="B62" s="38" t="s">
        <v>44</v>
      </c>
      <c r="C62" s="39" t="s">
        <v>115</v>
      </c>
      <c r="D62" s="40">
        <v>293602.74</v>
      </c>
      <c r="E62" s="40">
        <v>293602.74</v>
      </c>
      <c r="F62" s="40" t="s">
        <v>46</v>
      </c>
      <c r="G62" s="40" t="s">
        <v>46</v>
      </c>
      <c r="H62" s="40">
        <v>293602.74</v>
      </c>
      <c r="I62" s="41" t="s">
        <v>46</v>
      </c>
      <c r="J62" s="4"/>
    </row>
    <row r="63" spans="1:10" ht="90.75" x14ac:dyDescent="0.25">
      <c r="A63" s="37" t="s">
        <v>116</v>
      </c>
      <c r="B63" s="38" t="s">
        <v>44</v>
      </c>
      <c r="C63" s="39" t="s">
        <v>117</v>
      </c>
      <c r="D63" s="40">
        <v>285269.40999999997</v>
      </c>
      <c r="E63" s="40">
        <v>285269.40999999997</v>
      </c>
      <c r="F63" s="40" t="s">
        <v>46</v>
      </c>
      <c r="G63" s="40" t="s">
        <v>46</v>
      </c>
      <c r="H63" s="40">
        <v>285269.40999999997</v>
      </c>
      <c r="I63" s="41" t="s">
        <v>46</v>
      </c>
      <c r="J63" s="4"/>
    </row>
    <row r="64" spans="1:10" ht="90.75" x14ac:dyDescent="0.25">
      <c r="A64" s="37" t="s">
        <v>118</v>
      </c>
      <c r="B64" s="38" t="s">
        <v>44</v>
      </c>
      <c r="C64" s="39" t="s">
        <v>119</v>
      </c>
      <c r="D64" s="40">
        <v>285269.40999999997</v>
      </c>
      <c r="E64" s="40">
        <v>285269.40999999997</v>
      </c>
      <c r="F64" s="40" t="s">
        <v>46</v>
      </c>
      <c r="G64" s="40" t="s">
        <v>46</v>
      </c>
      <c r="H64" s="40">
        <v>285269.40999999997</v>
      </c>
      <c r="I64" s="41" t="s">
        <v>46</v>
      </c>
      <c r="J64" s="4"/>
    </row>
    <row r="65" spans="1:10" ht="102" x14ac:dyDescent="0.25">
      <c r="A65" s="37" t="s">
        <v>120</v>
      </c>
      <c r="B65" s="38" t="s">
        <v>44</v>
      </c>
      <c r="C65" s="39" t="s">
        <v>121</v>
      </c>
      <c r="D65" s="40">
        <v>8333.33</v>
      </c>
      <c r="E65" s="40">
        <v>8333.33</v>
      </c>
      <c r="F65" s="40" t="s">
        <v>46</v>
      </c>
      <c r="G65" s="40" t="s">
        <v>46</v>
      </c>
      <c r="H65" s="40">
        <v>8333.33</v>
      </c>
      <c r="I65" s="41" t="s">
        <v>46</v>
      </c>
      <c r="J65" s="4"/>
    </row>
    <row r="66" spans="1:10" ht="79.5" x14ac:dyDescent="0.25">
      <c r="A66" s="37" t="s">
        <v>122</v>
      </c>
      <c r="B66" s="38" t="s">
        <v>44</v>
      </c>
      <c r="C66" s="39" t="s">
        <v>123</v>
      </c>
      <c r="D66" s="40">
        <v>8333.33</v>
      </c>
      <c r="E66" s="40">
        <v>8333.33</v>
      </c>
      <c r="F66" s="40" t="s">
        <v>46</v>
      </c>
      <c r="G66" s="40" t="s">
        <v>46</v>
      </c>
      <c r="H66" s="40">
        <v>8333.33</v>
      </c>
      <c r="I66" s="41" t="s">
        <v>46</v>
      </c>
      <c r="J66" s="4"/>
    </row>
    <row r="67" spans="1:10" ht="34.5" x14ac:dyDescent="0.25">
      <c r="A67" s="37" t="s">
        <v>124</v>
      </c>
      <c r="B67" s="38" t="s">
        <v>44</v>
      </c>
      <c r="C67" s="39" t="s">
        <v>125</v>
      </c>
      <c r="D67" s="40">
        <v>503340.95</v>
      </c>
      <c r="E67" s="40">
        <v>427216.01</v>
      </c>
      <c r="F67" s="40" t="s">
        <v>46</v>
      </c>
      <c r="G67" s="40" t="s">
        <v>46</v>
      </c>
      <c r="H67" s="40">
        <v>427216.01</v>
      </c>
      <c r="I67" s="41">
        <v>76124.94</v>
      </c>
      <c r="J67" s="4"/>
    </row>
    <row r="68" spans="1:10" ht="23.25" x14ac:dyDescent="0.25">
      <c r="A68" s="37" t="s">
        <v>126</v>
      </c>
      <c r="B68" s="38" t="s">
        <v>44</v>
      </c>
      <c r="C68" s="39" t="s">
        <v>127</v>
      </c>
      <c r="D68" s="40">
        <v>240000</v>
      </c>
      <c r="E68" s="40">
        <v>163882.56</v>
      </c>
      <c r="F68" s="40" t="s">
        <v>46</v>
      </c>
      <c r="G68" s="40" t="s">
        <v>46</v>
      </c>
      <c r="H68" s="40">
        <v>163882.56</v>
      </c>
      <c r="I68" s="41">
        <v>76117.440000000002</v>
      </c>
      <c r="J68" s="4"/>
    </row>
    <row r="69" spans="1:10" ht="23.25" x14ac:dyDescent="0.25">
      <c r="A69" s="37" t="s">
        <v>128</v>
      </c>
      <c r="B69" s="38" t="s">
        <v>44</v>
      </c>
      <c r="C69" s="39" t="s">
        <v>129</v>
      </c>
      <c r="D69" s="40">
        <v>240000</v>
      </c>
      <c r="E69" s="40">
        <v>163882.56</v>
      </c>
      <c r="F69" s="40" t="s">
        <v>46</v>
      </c>
      <c r="G69" s="40" t="s">
        <v>46</v>
      </c>
      <c r="H69" s="40">
        <v>163882.56</v>
      </c>
      <c r="I69" s="41">
        <v>76117.440000000002</v>
      </c>
      <c r="J69" s="4"/>
    </row>
    <row r="70" spans="1:10" ht="34.5" x14ac:dyDescent="0.25">
      <c r="A70" s="37" t="s">
        <v>130</v>
      </c>
      <c r="B70" s="38" t="s">
        <v>44</v>
      </c>
      <c r="C70" s="39" t="s">
        <v>131</v>
      </c>
      <c r="D70" s="40">
        <v>240000</v>
      </c>
      <c r="E70" s="40">
        <v>163882.56</v>
      </c>
      <c r="F70" s="40" t="s">
        <v>46</v>
      </c>
      <c r="G70" s="40" t="s">
        <v>46</v>
      </c>
      <c r="H70" s="40">
        <v>163882.56</v>
      </c>
      <c r="I70" s="41">
        <v>76117.440000000002</v>
      </c>
      <c r="J70" s="4"/>
    </row>
    <row r="71" spans="1:10" ht="23.25" x14ac:dyDescent="0.25">
      <c r="A71" s="37" t="s">
        <v>132</v>
      </c>
      <c r="B71" s="38" t="s">
        <v>44</v>
      </c>
      <c r="C71" s="39" t="s">
        <v>133</v>
      </c>
      <c r="D71" s="40">
        <v>263340.95</v>
      </c>
      <c r="E71" s="40">
        <v>263333.45</v>
      </c>
      <c r="F71" s="40" t="s">
        <v>46</v>
      </c>
      <c r="G71" s="40" t="s">
        <v>46</v>
      </c>
      <c r="H71" s="40">
        <v>263333.45</v>
      </c>
      <c r="I71" s="41">
        <v>7.5</v>
      </c>
      <c r="J71" s="4"/>
    </row>
    <row r="72" spans="1:10" ht="23.25" x14ac:dyDescent="0.25">
      <c r="A72" s="37" t="s">
        <v>134</v>
      </c>
      <c r="B72" s="38" t="s">
        <v>44</v>
      </c>
      <c r="C72" s="39" t="s">
        <v>135</v>
      </c>
      <c r="D72" s="40">
        <v>263340.95</v>
      </c>
      <c r="E72" s="40">
        <v>263333.45</v>
      </c>
      <c r="F72" s="40" t="s">
        <v>46</v>
      </c>
      <c r="G72" s="40" t="s">
        <v>46</v>
      </c>
      <c r="H72" s="40">
        <v>263333.45</v>
      </c>
      <c r="I72" s="41">
        <v>7.5</v>
      </c>
      <c r="J72" s="4"/>
    </row>
    <row r="73" spans="1:10" ht="23.25" x14ac:dyDescent="0.25">
      <c r="A73" s="37" t="s">
        <v>136</v>
      </c>
      <c r="B73" s="38" t="s">
        <v>44</v>
      </c>
      <c r="C73" s="39" t="s">
        <v>137</v>
      </c>
      <c r="D73" s="40">
        <v>263340.95</v>
      </c>
      <c r="E73" s="40">
        <v>263333.45</v>
      </c>
      <c r="F73" s="40" t="s">
        <v>46</v>
      </c>
      <c r="G73" s="40" t="s">
        <v>46</v>
      </c>
      <c r="H73" s="40">
        <v>263333.45</v>
      </c>
      <c r="I73" s="41">
        <v>7.5</v>
      </c>
      <c r="J73" s="4"/>
    </row>
    <row r="74" spans="1:10" ht="23.25" x14ac:dyDescent="0.25">
      <c r="A74" s="37" t="s">
        <v>138</v>
      </c>
      <c r="B74" s="38" t="s">
        <v>44</v>
      </c>
      <c r="C74" s="39" t="s">
        <v>139</v>
      </c>
      <c r="D74" s="40">
        <v>976577.17</v>
      </c>
      <c r="E74" s="40">
        <v>744773.25</v>
      </c>
      <c r="F74" s="40" t="s">
        <v>46</v>
      </c>
      <c r="G74" s="40" t="s">
        <v>46</v>
      </c>
      <c r="H74" s="40">
        <v>744773.25</v>
      </c>
      <c r="I74" s="41">
        <v>765371.25</v>
      </c>
      <c r="J74" s="4"/>
    </row>
    <row r="75" spans="1:10" ht="45.75" x14ac:dyDescent="0.25">
      <c r="A75" s="37" t="s">
        <v>140</v>
      </c>
      <c r="B75" s="38" t="s">
        <v>44</v>
      </c>
      <c r="C75" s="39" t="s">
        <v>141</v>
      </c>
      <c r="D75" s="40">
        <v>60000</v>
      </c>
      <c r="E75" s="40">
        <v>55161.71</v>
      </c>
      <c r="F75" s="40" t="s">
        <v>46</v>
      </c>
      <c r="G75" s="40" t="s">
        <v>46</v>
      </c>
      <c r="H75" s="40">
        <v>55161.71</v>
      </c>
      <c r="I75" s="41">
        <v>4838.29</v>
      </c>
      <c r="J75" s="4"/>
    </row>
    <row r="76" spans="1:10" ht="68.25" x14ac:dyDescent="0.25">
      <c r="A76" s="37" t="s">
        <v>142</v>
      </c>
      <c r="B76" s="38" t="s">
        <v>44</v>
      </c>
      <c r="C76" s="39" t="s">
        <v>143</v>
      </c>
      <c r="D76" s="40">
        <v>60000</v>
      </c>
      <c r="E76" s="40">
        <v>55161.71</v>
      </c>
      <c r="F76" s="40" t="s">
        <v>46</v>
      </c>
      <c r="G76" s="40" t="s">
        <v>46</v>
      </c>
      <c r="H76" s="40">
        <v>55161.71</v>
      </c>
      <c r="I76" s="41">
        <v>4838.29</v>
      </c>
      <c r="J76" s="4"/>
    </row>
    <row r="77" spans="1:10" ht="90.75" x14ac:dyDescent="0.25">
      <c r="A77" s="37" t="s">
        <v>144</v>
      </c>
      <c r="B77" s="38" t="s">
        <v>44</v>
      </c>
      <c r="C77" s="39" t="s">
        <v>145</v>
      </c>
      <c r="D77" s="40">
        <v>60000</v>
      </c>
      <c r="E77" s="40">
        <v>55161.71</v>
      </c>
      <c r="F77" s="40" t="s">
        <v>46</v>
      </c>
      <c r="G77" s="40" t="s">
        <v>46</v>
      </c>
      <c r="H77" s="40">
        <v>55161.71</v>
      </c>
      <c r="I77" s="41">
        <v>4838.29</v>
      </c>
      <c r="J77" s="4"/>
    </row>
    <row r="78" spans="1:10" ht="45.75" x14ac:dyDescent="0.25">
      <c r="A78" s="37" t="s">
        <v>146</v>
      </c>
      <c r="B78" s="38" t="s">
        <v>44</v>
      </c>
      <c r="C78" s="39" t="s">
        <v>147</v>
      </c>
      <c r="D78" s="40">
        <v>4000</v>
      </c>
      <c r="E78" s="40">
        <v>4001.36</v>
      </c>
      <c r="F78" s="40" t="s">
        <v>46</v>
      </c>
      <c r="G78" s="40" t="s">
        <v>46</v>
      </c>
      <c r="H78" s="40">
        <v>4001.36</v>
      </c>
      <c r="I78" s="41" t="s">
        <v>46</v>
      </c>
      <c r="J78" s="4"/>
    </row>
    <row r="79" spans="1:10" ht="68.25" x14ac:dyDescent="0.25">
      <c r="A79" s="37" t="s">
        <v>148</v>
      </c>
      <c r="B79" s="38" t="s">
        <v>44</v>
      </c>
      <c r="C79" s="39" t="s">
        <v>149</v>
      </c>
      <c r="D79" s="40">
        <v>4000</v>
      </c>
      <c r="E79" s="40">
        <v>4001.36</v>
      </c>
      <c r="F79" s="40" t="s">
        <v>46</v>
      </c>
      <c r="G79" s="40" t="s">
        <v>46</v>
      </c>
      <c r="H79" s="40">
        <v>4001.36</v>
      </c>
      <c r="I79" s="41" t="s">
        <v>46</v>
      </c>
      <c r="J79" s="4"/>
    </row>
    <row r="80" spans="1:10" ht="135.75" x14ac:dyDescent="0.25">
      <c r="A80" s="37" t="s">
        <v>150</v>
      </c>
      <c r="B80" s="38" t="s">
        <v>44</v>
      </c>
      <c r="C80" s="39" t="s">
        <v>151</v>
      </c>
      <c r="D80" s="40">
        <v>42577.17</v>
      </c>
      <c r="E80" s="40">
        <v>42579.05</v>
      </c>
      <c r="F80" s="40" t="s">
        <v>46</v>
      </c>
      <c r="G80" s="40" t="s">
        <v>46</v>
      </c>
      <c r="H80" s="40">
        <v>42579.05</v>
      </c>
      <c r="I80" s="41" t="s">
        <v>46</v>
      </c>
      <c r="J80" s="4"/>
    </row>
    <row r="81" spans="1:10" ht="102" x14ac:dyDescent="0.25">
      <c r="A81" s="37" t="s">
        <v>152</v>
      </c>
      <c r="B81" s="38" t="s">
        <v>44</v>
      </c>
      <c r="C81" s="39" t="s">
        <v>153</v>
      </c>
      <c r="D81" s="40">
        <v>42577.17</v>
      </c>
      <c r="E81" s="40">
        <v>42579.05</v>
      </c>
      <c r="F81" s="40" t="s">
        <v>46</v>
      </c>
      <c r="G81" s="40" t="s">
        <v>46</v>
      </c>
      <c r="H81" s="40">
        <v>42579.05</v>
      </c>
      <c r="I81" s="41" t="s">
        <v>46</v>
      </c>
      <c r="J81" s="4"/>
    </row>
    <row r="82" spans="1:10" ht="79.5" x14ac:dyDescent="0.25">
      <c r="A82" s="37" t="s">
        <v>154</v>
      </c>
      <c r="B82" s="38" t="s">
        <v>44</v>
      </c>
      <c r="C82" s="39" t="s">
        <v>155</v>
      </c>
      <c r="D82" s="40">
        <v>42577.17</v>
      </c>
      <c r="E82" s="40">
        <v>42579.05</v>
      </c>
      <c r="F82" s="40" t="s">
        <v>46</v>
      </c>
      <c r="G82" s="40" t="s">
        <v>46</v>
      </c>
      <c r="H82" s="40">
        <v>42579.05</v>
      </c>
      <c r="I82" s="41" t="s">
        <v>46</v>
      </c>
      <c r="J82" s="4"/>
    </row>
    <row r="83" spans="1:10" ht="23.25" x14ac:dyDescent="0.25">
      <c r="A83" s="37" t="s">
        <v>156</v>
      </c>
      <c r="B83" s="38" t="s">
        <v>44</v>
      </c>
      <c r="C83" s="39" t="s">
        <v>157</v>
      </c>
      <c r="D83" s="40">
        <v>870000</v>
      </c>
      <c r="E83" s="40">
        <v>643031.13</v>
      </c>
      <c r="F83" s="40" t="s">
        <v>46</v>
      </c>
      <c r="G83" s="40" t="s">
        <v>46</v>
      </c>
      <c r="H83" s="40">
        <v>643031.13</v>
      </c>
      <c r="I83" s="41">
        <v>760532.96</v>
      </c>
      <c r="J83" s="4"/>
    </row>
    <row r="84" spans="1:10" ht="34.5" x14ac:dyDescent="0.25">
      <c r="A84" s="37" t="s">
        <v>158</v>
      </c>
      <c r="B84" s="38" t="s">
        <v>44</v>
      </c>
      <c r="C84" s="39" t="s">
        <v>159</v>
      </c>
      <c r="D84" s="40">
        <v>870000</v>
      </c>
      <c r="E84" s="40">
        <v>643031.13</v>
      </c>
      <c r="F84" s="40" t="s">
        <v>46</v>
      </c>
      <c r="G84" s="40" t="s">
        <v>46</v>
      </c>
      <c r="H84" s="40">
        <v>643031.13</v>
      </c>
      <c r="I84" s="41">
        <v>760532.96</v>
      </c>
      <c r="J84" s="4"/>
    </row>
    <row r="85" spans="1:10" ht="192" x14ac:dyDescent="0.25">
      <c r="A85" s="37" t="s">
        <v>160</v>
      </c>
      <c r="B85" s="38" t="s">
        <v>44</v>
      </c>
      <c r="C85" s="39" t="s">
        <v>161</v>
      </c>
      <c r="D85" s="40" t="s">
        <v>46</v>
      </c>
      <c r="E85" s="40">
        <v>533564.09</v>
      </c>
      <c r="F85" s="40" t="s">
        <v>46</v>
      </c>
      <c r="G85" s="40" t="s">
        <v>46</v>
      </c>
      <c r="H85" s="40">
        <v>533564.09</v>
      </c>
      <c r="I85" s="41" t="s">
        <v>46</v>
      </c>
      <c r="J85" s="4"/>
    </row>
    <row r="86" spans="1:10" ht="180.75" x14ac:dyDescent="0.25">
      <c r="A86" s="37" t="s">
        <v>162</v>
      </c>
      <c r="B86" s="38" t="s">
        <v>44</v>
      </c>
      <c r="C86" s="39" t="s">
        <v>163</v>
      </c>
      <c r="D86" s="40">
        <v>870000</v>
      </c>
      <c r="E86" s="40">
        <v>109467.04</v>
      </c>
      <c r="F86" s="40" t="s">
        <v>46</v>
      </c>
      <c r="G86" s="40" t="s">
        <v>46</v>
      </c>
      <c r="H86" s="40">
        <v>109467.04</v>
      </c>
      <c r="I86" s="41">
        <v>760532.96</v>
      </c>
      <c r="J86" s="4"/>
    </row>
    <row r="87" spans="1:10" x14ac:dyDescent="0.25">
      <c r="A87" s="37" t="s">
        <v>164</v>
      </c>
      <c r="B87" s="38" t="s">
        <v>44</v>
      </c>
      <c r="C87" s="39" t="s">
        <v>165</v>
      </c>
      <c r="D87" s="40">
        <v>1500</v>
      </c>
      <c r="E87" s="40">
        <v>1487.96</v>
      </c>
      <c r="F87" s="40" t="s">
        <v>46</v>
      </c>
      <c r="G87" s="40" t="s">
        <v>46</v>
      </c>
      <c r="H87" s="40">
        <v>1487.96</v>
      </c>
      <c r="I87" s="41">
        <v>12.04</v>
      </c>
      <c r="J87" s="4"/>
    </row>
    <row r="88" spans="1:10" x14ac:dyDescent="0.25">
      <c r="A88" s="37" t="s">
        <v>166</v>
      </c>
      <c r="B88" s="38" t="s">
        <v>44</v>
      </c>
      <c r="C88" s="39" t="s">
        <v>167</v>
      </c>
      <c r="D88" s="40">
        <v>1500</v>
      </c>
      <c r="E88" s="40">
        <v>1487.96</v>
      </c>
      <c r="F88" s="40" t="s">
        <v>46</v>
      </c>
      <c r="G88" s="40" t="s">
        <v>46</v>
      </c>
      <c r="H88" s="40">
        <v>1487.96</v>
      </c>
      <c r="I88" s="41">
        <v>12.04</v>
      </c>
      <c r="J88" s="4"/>
    </row>
    <row r="89" spans="1:10" ht="23.25" x14ac:dyDescent="0.25">
      <c r="A89" s="37" t="s">
        <v>168</v>
      </c>
      <c r="B89" s="38" t="s">
        <v>44</v>
      </c>
      <c r="C89" s="39" t="s">
        <v>169</v>
      </c>
      <c r="D89" s="40">
        <v>1500</v>
      </c>
      <c r="E89" s="40">
        <v>1487.96</v>
      </c>
      <c r="F89" s="40" t="s">
        <v>46</v>
      </c>
      <c r="G89" s="40" t="s">
        <v>46</v>
      </c>
      <c r="H89" s="40">
        <v>1487.96</v>
      </c>
      <c r="I89" s="41">
        <v>12.04</v>
      </c>
      <c r="J89" s="4"/>
    </row>
    <row r="90" spans="1:10" x14ac:dyDescent="0.25">
      <c r="A90" s="37" t="s">
        <v>170</v>
      </c>
      <c r="B90" s="38" t="s">
        <v>44</v>
      </c>
      <c r="C90" s="39" t="s">
        <v>171</v>
      </c>
      <c r="D90" s="40">
        <v>96079800</v>
      </c>
      <c r="E90" s="40">
        <v>66593557.869999997</v>
      </c>
      <c r="F90" s="40" t="s">
        <v>46</v>
      </c>
      <c r="G90" s="40" t="s">
        <v>46</v>
      </c>
      <c r="H90" s="40">
        <v>66593557.869999997</v>
      </c>
      <c r="I90" s="41">
        <v>29486242.129999999</v>
      </c>
      <c r="J90" s="4"/>
    </row>
    <row r="91" spans="1:10" ht="34.5" x14ac:dyDescent="0.25">
      <c r="A91" s="37" t="s">
        <v>172</v>
      </c>
      <c r="B91" s="38" t="s">
        <v>44</v>
      </c>
      <c r="C91" s="39" t="s">
        <v>173</v>
      </c>
      <c r="D91" s="40">
        <v>96079800</v>
      </c>
      <c r="E91" s="40">
        <v>66593557.869999997</v>
      </c>
      <c r="F91" s="40" t="s">
        <v>46</v>
      </c>
      <c r="G91" s="40" t="s">
        <v>46</v>
      </c>
      <c r="H91" s="40">
        <v>66593557.869999997</v>
      </c>
      <c r="I91" s="41">
        <v>29486242.129999999</v>
      </c>
      <c r="J91" s="4"/>
    </row>
    <row r="92" spans="1:10" ht="23.25" x14ac:dyDescent="0.25">
      <c r="A92" s="37" t="s">
        <v>174</v>
      </c>
      <c r="B92" s="38" t="s">
        <v>44</v>
      </c>
      <c r="C92" s="39" t="s">
        <v>175</v>
      </c>
      <c r="D92" s="40">
        <v>23610900</v>
      </c>
      <c r="E92" s="40">
        <v>23610900</v>
      </c>
      <c r="F92" s="40" t="s">
        <v>46</v>
      </c>
      <c r="G92" s="40" t="s">
        <v>46</v>
      </c>
      <c r="H92" s="40">
        <v>23610900</v>
      </c>
      <c r="I92" s="41" t="s">
        <v>46</v>
      </c>
      <c r="J92" s="4"/>
    </row>
    <row r="93" spans="1:10" ht="34.5" x14ac:dyDescent="0.25">
      <c r="A93" s="37" t="s">
        <v>176</v>
      </c>
      <c r="B93" s="38" t="s">
        <v>44</v>
      </c>
      <c r="C93" s="39" t="s">
        <v>177</v>
      </c>
      <c r="D93" s="40">
        <v>797100</v>
      </c>
      <c r="E93" s="40">
        <v>797100</v>
      </c>
      <c r="F93" s="40" t="s">
        <v>46</v>
      </c>
      <c r="G93" s="40" t="s">
        <v>46</v>
      </c>
      <c r="H93" s="40">
        <v>797100</v>
      </c>
      <c r="I93" s="41" t="s">
        <v>46</v>
      </c>
      <c r="J93" s="4"/>
    </row>
    <row r="94" spans="1:10" ht="34.5" x14ac:dyDescent="0.25">
      <c r="A94" s="37" t="s">
        <v>178</v>
      </c>
      <c r="B94" s="38" t="s">
        <v>44</v>
      </c>
      <c r="C94" s="39" t="s">
        <v>179</v>
      </c>
      <c r="D94" s="40">
        <v>797100</v>
      </c>
      <c r="E94" s="40">
        <v>797100</v>
      </c>
      <c r="F94" s="40" t="s">
        <v>46</v>
      </c>
      <c r="G94" s="40" t="s">
        <v>46</v>
      </c>
      <c r="H94" s="40">
        <v>797100</v>
      </c>
      <c r="I94" s="41" t="s">
        <v>46</v>
      </c>
      <c r="J94" s="4"/>
    </row>
    <row r="95" spans="1:10" ht="45.75" x14ac:dyDescent="0.25">
      <c r="A95" s="37" t="s">
        <v>180</v>
      </c>
      <c r="B95" s="38" t="s">
        <v>44</v>
      </c>
      <c r="C95" s="39" t="s">
        <v>181</v>
      </c>
      <c r="D95" s="40">
        <v>22813800</v>
      </c>
      <c r="E95" s="40">
        <v>22813800</v>
      </c>
      <c r="F95" s="40" t="s">
        <v>46</v>
      </c>
      <c r="G95" s="40" t="s">
        <v>46</v>
      </c>
      <c r="H95" s="40">
        <v>22813800</v>
      </c>
      <c r="I95" s="41" t="s">
        <v>46</v>
      </c>
      <c r="J95" s="4"/>
    </row>
    <row r="96" spans="1:10" ht="45.75" x14ac:dyDescent="0.25">
      <c r="A96" s="37" t="s">
        <v>182</v>
      </c>
      <c r="B96" s="38" t="s">
        <v>44</v>
      </c>
      <c r="C96" s="39" t="s">
        <v>183</v>
      </c>
      <c r="D96" s="40">
        <v>22813800</v>
      </c>
      <c r="E96" s="40">
        <v>22813800</v>
      </c>
      <c r="F96" s="40" t="s">
        <v>46</v>
      </c>
      <c r="G96" s="40" t="s">
        <v>46</v>
      </c>
      <c r="H96" s="40">
        <v>22813800</v>
      </c>
      <c r="I96" s="41" t="s">
        <v>46</v>
      </c>
      <c r="J96" s="4"/>
    </row>
    <row r="97" spans="1:10" ht="34.5" x14ac:dyDescent="0.25">
      <c r="A97" s="37" t="s">
        <v>184</v>
      </c>
      <c r="B97" s="38" t="s">
        <v>44</v>
      </c>
      <c r="C97" s="39" t="s">
        <v>185</v>
      </c>
      <c r="D97" s="40">
        <v>71728800</v>
      </c>
      <c r="E97" s="40">
        <v>42242557.869999997</v>
      </c>
      <c r="F97" s="40" t="s">
        <v>46</v>
      </c>
      <c r="G97" s="40" t="s">
        <v>46</v>
      </c>
      <c r="H97" s="40">
        <v>42242557.869999997</v>
      </c>
      <c r="I97" s="41">
        <v>29486242.129999999</v>
      </c>
      <c r="J97" s="4"/>
    </row>
    <row r="98" spans="1:10" ht="45.75" x14ac:dyDescent="0.25">
      <c r="A98" s="37" t="s">
        <v>186</v>
      </c>
      <c r="B98" s="38" t="s">
        <v>44</v>
      </c>
      <c r="C98" s="39" t="s">
        <v>187</v>
      </c>
      <c r="D98" s="40">
        <v>9202000</v>
      </c>
      <c r="E98" s="40">
        <v>9202000</v>
      </c>
      <c r="F98" s="40" t="s">
        <v>46</v>
      </c>
      <c r="G98" s="40" t="s">
        <v>46</v>
      </c>
      <c r="H98" s="40">
        <v>9202000</v>
      </c>
      <c r="I98" s="41" t="s">
        <v>46</v>
      </c>
      <c r="J98" s="4"/>
    </row>
    <row r="99" spans="1:10" ht="45.75" x14ac:dyDescent="0.25">
      <c r="A99" s="37" t="s">
        <v>188</v>
      </c>
      <c r="B99" s="38" t="s">
        <v>44</v>
      </c>
      <c r="C99" s="39" t="s">
        <v>189</v>
      </c>
      <c r="D99" s="40">
        <v>9202000</v>
      </c>
      <c r="E99" s="40">
        <v>9202000</v>
      </c>
      <c r="F99" s="40" t="s">
        <v>46</v>
      </c>
      <c r="G99" s="40" t="s">
        <v>46</v>
      </c>
      <c r="H99" s="40">
        <v>9202000</v>
      </c>
      <c r="I99" s="41" t="s">
        <v>46</v>
      </c>
      <c r="J99" s="4"/>
    </row>
    <row r="100" spans="1:10" x14ac:dyDescent="0.25">
      <c r="A100" s="37" t="s">
        <v>190</v>
      </c>
      <c r="B100" s="38" t="s">
        <v>44</v>
      </c>
      <c r="C100" s="39" t="s">
        <v>191</v>
      </c>
      <c r="D100" s="40">
        <v>62526800</v>
      </c>
      <c r="E100" s="40">
        <v>33040557.870000001</v>
      </c>
      <c r="F100" s="40" t="s">
        <v>46</v>
      </c>
      <c r="G100" s="40" t="s">
        <v>46</v>
      </c>
      <c r="H100" s="40">
        <v>33040557.870000001</v>
      </c>
      <c r="I100" s="41">
        <v>29486242.129999999</v>
      </c>
      <c r="J100" s="4"/>
    </row>
    <row r="101" spans="1:10" ht="23.25" x14ac:dyDescent="0.25">
      <c r="A101" s="37" t="s">
        <v>192</v>
      </c>
      <c r="B101" s="38" t="s">
        <v>44</v>
      </c>
      <c r="C101" s="39" t="s">
        <v>193</v>
      </c>
      <c r="D101" s="40">
        <v>62526800</v>
      </c>
      <c r="E101" s="40">
        <v>33040557.870000001</v>
      </c>
      <c r="F101" s="40" t="s">
        <v>46</v>
      </c>
      <c r="G101" s="40" t="s">
        <v>46</v>
      </c>
      <c r="H101" s="40">
        <v>33040557.870000001</v>
      </c>
      <c r="I101" s="41">
        <v>29486242.129999999</v>
      </c>
      <c r="J101" s="4"/>
    </row>
    <row r="102" spans="1:10" ht="23.25" x14ac:dyDescent="0.25">
      <c r="A102" s="37" t="s">
        <v>194</v>
      </c>
      <c r="B102" s="38" t="s">
        <v>44</v>
      </c>
      <c r="C102" s="39" t="s">
        <v>195</v>
      </c>
      <c r="D102" s="40">
        <v>740100</v>
      </c>
      <c r="E102" s="40">
        <v>740100</v>
      </c>
      <c r="F102" s="40" t="s">
        <v>46</v>
      </c>
      <c r="G102" s="40" t="s">
        <v>46</v>
      </c>
      <c r="H102" s="40">
        <v>740100</v>
      </c>
      <c r="I102" s="41" t="s">
        <v>46</v>
      </c>
      <c r="J102" s="4"/>
    </row>
    <row r="103" spans="1:10" ht="34.5" x14ac:dyDescent="0.25">
      <c r="A103" s="37" t="s">
        <v>196</v>
      </c>
      <c r="B103" s="38" t="s">
        <v>44</v>
      </c>
      <c r="C103" s="39" t="s">
        <v>197</v>
      </c>
      <c r="D103" s="40">
        <v>53100</v>
      </c>
      <c r="E103" s="40">
        <v>53100</v>
      </c>
      <c r="F103" s="40" t="s">
        <v>46</v>
      </c>
      <c r="G103" s="40" t="s">
        <v>46</v>
      </c>
      <c r="H103" s="40">
        <v>53100</v>
      </c>
      <c r="I103" s="41" t="s">
        <v>46</v>
      </c>
      <c r="J103" s="4"/>
    </row>
    <row r="104" spans="1:10" ht="45.75" x14ac:dyDescent="0.25">
      <c r="A104" s="37" t="s">
        <v>198</v>
      </c>
      <c r="B104" s="38" t="s">
        <v>44</v>
      </c>
      <c r="C104" s="39" t="s">
        <v>199</v>
      </c>
      <c r="D104" s="40">
        <v>53100</v>
      </c>
      <c r="E104" s="40">
        <v>53100</v>
      </c>
      <c r="F104" s="40" t="s">
        <v>46</v>
      </c>
      <c r="G104" s="40" t="s">
        <v>46</v>
      </c>
      <c r="H104" s="40">
        <v>53100</v>
      </c>
      <c r="I104" s="41" t="s">
        <v>46</v>
      </c>
      <c r="J104" s="4"/>
    </row>
    <row r="105" spans="1:10" ht="45.75" x14ac:dyDescent="0.25">
      <c r="A105" s="37" t="s">
        <v>200</v>
      </c>
      <c r="B105" s="38" t="s">
        <v>44</v>
      </c>
      <c r="C105" s="39" t="s">
        <v>201</v>
      </c>
      <c r="D105" s="40">
        <v>687000</v>
      </c>
      <c r="E105" s="40">
        <v>687000</v>
      </c>
      <c r="F105" s="40" t="s">
        <v>46</v>
      </c>
      <c r="G105" s="40" t="s">
        <v>46</v>
      </c>
      <c r="H105" s="40">
        <v>687000</v>
      </c>
      <c r="I105" s="41" t="s">
        <v>46</v>
      </c>
      <c r="J105" s="4"/>
    </row>
    <row r="106" spans="1:10" ht="57" x14ac:dyDescent="0.25">
      <c r="A106" s="37" t="s">
        <v>202</v>
      </c>
      <c r="B106" s="38" t="s">
        <v>44</v>
      </c>
      <c r="C106" s="39" t="s">
        <v>203</v>
      </c>
      <c r="D106" s="40">
        <v>687000</v>
      </c>
      <c r="E106" s="40">
        <v>687000</v>
      </c>
      <c r="F106" s="40" t="s">
        <v>46</v>
      </c>
      <c r="G106" s="40" t="s">
        <v>46</v>
      </c>
      <c r="H106" s="40">
        <v>687000</v>
      </c>
      <c r="I106" s="41" t="s">
        <v>46</v>
      </c>
      <c r="J106" s="4"/>
    </row>
  </sheetData>
  <mergeCells count="17">
    <mergeCell ref="B15:G15"/>
    <mergeCell ref="A18:I18"/>
    <mergeCell ref="A19:A23"/>
    <mergeCell ref="B19:B23"/>
    <mergeCell ref="C19:C23"/>
    <mergeCell ref="D19:D23"/>
    <mergeCell ref="E19:H19"/>
    <mergeCell ref="I19:I23"/>
    <mergeCell ref="E20:E23"/>
    <mergeCell ref="F20:F23"/>
    <mergeCell ref="G20:G23"/>
    <mergeCell ref="H20:H23"/>
    <mergeCell ref="A4:H4"/>
    <mergeCell ref="A5:H5"/>
    <mergeCell ref="A6:H6"/>
    <mergeCell ref="A7:G7"/>
    <mergeCell ref="B14:G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opLeftCell="A13" zoomScaleNormal="100" zoomScaleSheetLayoutView="100" workbookViewId="0"/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11" width="14.85546875" style="1" customWidth="1"/>
    <col min="12" max="12" width="9.140625" style="1" customWidth="1"/>
    <col min="13" max="16384" width="9.140625" style="1"/>
  </cols>
  <sheetData>
    <row r="1" spans="1:12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 x14ac:dyDescent="0.25">
      <c r="A2" s="125" t="s">
        <v>204</v>
      </c>
      <c r="B2" s="126"/>
      <c r="C2" s="126"/>
      <c r="D2" s="126"/>
      <c r="E2" s="126"/>
      <c r="F2" s="126"/>
      <c r="G2" s="126"/>
      <c r="H2" s="126"/>
      <c r="I2" s="126"/>
      <c r="J2" s="4"/>
      <c r="K2" s="42" t="s">
        <v>205</v>
      </c>
      <c r="L2" s="4"/>
    </row>
    <row r="3" spans="1:12" ht="12.9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"/>
    </row>
    <row r="4" spans="1:12" ht="12" customHeight="1" x14ac:dyDescent="0.25">
      <c r="A4" s="127" t="s">
        <v>27</v>
      </c>
      <c r="B4" s="129" t="s">
        <v>28</v>
      </c>
      <c r="C4" s="121" t="s">
        <v>206</v>
      </c>
      <c r="D4" s="131" t="s">
        <v>30</v>
      </c>
      <c r="E4" s="131" t="s">
        <v>207</v>
      </c>
      <c r="F4" s="131" t="s">
        <v>208</v>
      </c>
      <c r="G4" s="132"/>
      <c r="H4" s="132"/>
      <c r="I4" s="132"/>
      <c r="J4" s="131" t="s">
        <v>209</v>
      </c>
      <c r="K4" s="132"/>
      <c r="L4" s="4"/>
    </row>
    <row r="5" spans="1:12" ht="9.75" customHeight="1" x14ac:dyDescent="0.25">
      <c r="A5" s="128"/>
      <c r="B5" s="130"/>
      <c r="C5" s="122"/>
      <c r="D5" s="132"/>
      <c r="E5" s="132"/>
      <c r="F5" s="132"/>
      <c r="G5" s="132"/>
      <c r="H5" s="132"/>
      <c r="I5" s="132"/>
      <c r="J5" s="132"/>
      <c r="K5" s="132"/>
      <c r="L5" s="4"/>
    </row>
    <row r="6" spans="1:12" ht="11.25" customHeight="1" x14ac:dyDescent="0.25">
      <c r="A6" s="128"/>
      <c r="B6" s="130"/>
      <c r="C6" s="122"/>
      <c r="D6" s="132"/>
      <c r="E6" s="132"/>
      <c r="F6" s="131" t="s">
        <v>33</v>
      </c>
      <c r="G6" s="131" t="s">
        <v>34</v>
      </c>
      <c r="H6" s="131" t="s">
        <v>35</v>
      </c>
      <c r="I6" s="131" t="s">
        <v>36</v>
      </c>
      <c r="J6" s="131" t="s">
        <v>210</v>
      </c>
      <c r="K6" s="131" t="s">
        <v>211</v>
      </c>
      <c r="L6" s="4"/>
    </row>
    <row r="7" spans="1:12" ht="11.25" customHeight="1" x14ac:dyDescent="0.25">
      <c r="A7" s="128"/>
      <c r="B7" s="130"/>
      <c r="C7" s="122"/>
      <c r="D7" s="132"/>
      <c r="E7" s="132"/>
      <c r="F7" s="132"/>
      <c r="G7" s="132"/>
      <c r="H7" s="132"/>
      <c r="I7" s="132"/>
      <c r="J7" s="132"/>
      <c r="K7" s="132"/>
      <c r="L7" s="4"/>
    </row>
    <row r="8" spans="1:12" ht="10.5" customHeight="1" x14ac:dyDescent="0.25">
      <c r="A8" s="128"/>
      <c r="B8" s="130"/>
      <c r="C8" s="122"/>
      <c r="D8" s="132"/>
      <c r="E8" s="132"/>
      <c r="F8" s="132"/>
      <c r="G8" s="132"/>
      <c r="H8" s="132"/>
      <c r="I8" s="132"/>
      <c r="J8" s="132"/>
      <c r="K8" s="132"/>
      <c r="L8" s="4"/>
    </row>
    <row r="9" spans="1:12" ht="9" customHeight="1" x14ac:dyDescent="0.25">
      <c r="A9" s="128"/>
      <c r="B9" s="130"/>
      <c r="C9" s="122"/>
      <c r="D9" s="132"/>
      <c r="E9" s="132"/>
      <c r="F9" s="132"/>
      <c r="G9" s="132"/>
      <c r="H9" s="132"/>
      <c r="I9" s="132"/>
      <c r="J9" s="132"/>
      <c r="K9" s="132"/>
      <c r="L9" s="4"/>
    </row>
    <row r="10" spans="1:12" ht="12.95" customHeight="1" x14ac:dyDescent="0.25">
      <c r="A10" s="44">
        <v>1</v>
      </c>
      <c r="B10" s="45">
        <v>2</v>
      </c>
      <c r="C10" s="45">
        <v>3</v>
      </c>
      <c r="D10" s="46" t="s">
        <v>37</v>
      </c>
      <c r="E10" s="46" t="s">
        <v>38</v>
      </c>
      <c r="F10" s="46" t="s">
        <v>39</v>
      </c>
      <c r="G10" s="46" t="s">
        <v>40</v>
      </c>
      <c r="H10" s="46" t="s">
        <v>41</v>
      </c>
      <c r="I10" s="46" t="s">
        <v>42</v>
      </c>
      <c r="J10" s="46" t="s">
        <v>212</v>
      </c>
      <c r="K10" s="46" t="s">
        <v>213</v>
      </c>
      <c r="L10" s="4"/>
    </row>
    <row r="11" spans="1:12" ht="15" customHeight="1" x14ac:dyDescent="0.25">
      <c r="A11" s="47" t="s">
        <v>214</v>
      </c>
      <c r="B11" s="48">
        <v>200</v>
      </c>
      <c r="C11" s="49" t="s">
        <v>215</v>
      </c>
      <c r="D11" s="50">
        <v>110163986.54000001</v>
      </c>
      <c r="E11" s="50">
        <v>110163986.54000001</v>
      </c>
      <c r="F11" s="50">
        <v>78232481.450000003</v>
      </c>
      <c r="G11" s="50" t="s">
        <v>46</v>
      </c>
      <c r="H11" s="50" t="s">
        <v>46</v>
      </c>
      <c r="I11" s="50">
        <v>78232481.450000003</v>
      </c>
      <c r="J11" s="50">
        <v>31931505.09</v>
      </c>
      <c r="K11" s="51">
        <v>31931505.09</v>
      </c>
      <c r="L11" s="4"/>
    </row>
    <row r="12" spans="1:12" ht="15" customHeight="1" x14ac:dyDescent="0.25">
      <c r="A12" s="52" t="s">
        <v>47</v>
      </c>
      <c r="B12" s="53"/>
      <c r="C12" s="54"/>
      <c r="D12" s="55"/>
      <c r="E12" s="55"/>
      <c r="F12" s="54"/>
      <c r="G12" s="55"/>
      <c r="H12" s="55"/>
      <c r="I12" s="54"/>
      <c r="J12" s="55"/>
      <c r="K12" s="56"/>
      <c r="L12" s="4"/>
    </row>
    <row r="13" spans="1:12" ht="79.5" x14ac:dyDescent="0.25">
      <c r="A13" s="57" t="s">
        <v>216</v>
      </c>
      <c r="B13" s="58" t="s">
        <v>217</v>
      </c>
      <c r="C13" s="59" t="s">
        <v>218</v>
      </c>
      <c r="D13" s="60">
        <v>2183118.86</v>
      </c>
      <c r="E13" s="60">
        <v>2183118.86</v>
      </c>
      <c r="F13" s="60">
        <v>2183118.86</v>
      </c>
      <c r="G13" s="60" t="s">
        <v>46</v>
      </c>
      <c r="H13" s="60" t="s">
        <v>46</v>
      </c>
      <c r="I13" s="60">
        <v>2183118.86</v>
      </c>
      <c r="J13" s="60" t="s">
        <v>46</v>
      </c>
      <c r="K13" s="61" t="s">
        <v>46</v>
      </c>
      <c r="L13" s="4"/>
    </row>
    <row r="14" spans="1:12" ht="34.5" x14ac:dyDescent="0.25">
      <c r="A14" s="57" t="s">
        <v>219</v>
      </c>
      <c r="B14" s="58" t="s">
        <v>217</v>
      </c>
      <c r="C14" s="59" t="s">
        <v>220</v>
      </c>
      <c r="D14" s="60">
        <v>2183118.86</v>
      </c>
      <c r="E14" s="60">
        <v>2183118.86</v>
      </c>
      <c r="F14" s="60">
        <v>2183118.86</v>
      </c>
      <c r="G14" s="60" t="s">
        <v>46</v>
      </c>
      <c r="H14" s="60" t="s">
        <v>46</v>
      </c>
      <c r="I14" s="60">
        <v>2183118.86</v>
      </c>
      <c r="J14" s="60" t="s">
        <v>46</v>
      </c>
      <c r="K14" s="61" t="s">
        <v>46</v>
      </c>
      <c r="L14" s="4"/>
    </row>
    <row r="15" spans="1:12" ht="34.5" x14ac:dyDescent="0.25">
      <c r="A15" s="57" t="s">
        <v>221</v>
      </c>
      <c r="B15" s="58" t="s">
        <v>217</v>
      </c>
      <c r="C15" s="59" t="s">
        <v>222</v>
      </c>
      <c r="D15" s="60">
        <v>1717625.49</v>
      </c>
      <c r="E15" s="60">
        <v>1717625.49</v>
      </c>
      <c r="F15" s="60">
        <v>1717625.49</v>
      </c>
      <c r="G15" s="60" t="s">
        <v>46</v>
      </c>
      <c r="H15" s="60" t="s">
        <v>46</v>
      </c>
      <c r="I15" s="60">
        <v>1717625.49</v>
      </c>
      <c r="J15" s="60" t="s">
        <v>46</v>
      </c>
      <c r="K15" s="61" t="s">
        <v>46</v>
      </c>
      <c r="L15" s="4"/>
    </row>
    <row r="16" spans="1:12" ht="68.25" x14ac:dyDescent="0.25">
      <c r="A16" s="57" t="s">
        <v>223</v>
      </c>
      <c r="B16" s="58" t="s">
        <v>217</v>
      </c>
      <c r="C16" s="59" t="s">
        <v>224</v>
      </c>
      <c r="D16" s="60">
        <v>465493.37</v>
      </c>
      <c r="E16" s="60">
        <v>465493.37</v>
      </c>
      <c r="F16" s="60">
        <v>465493.37</v>
      </c>
      <c r="G16" s="60" t="s">
        <v>46</v>
      </c>
      <c r="H16" s="60" t="s">
        <v>46</v>
      </c>
      <c r="I16" s="60">
        <v>465493.37</v>
      </c>
      <c r="J16" s="60" t="s">
        <v>46</v>
      </c>
      <c r="K16" s="61" t="s">
        <v>46</v>
      </c>
      <c r="L16" s="4"/>
    </row>
    <row r="17" spans="1:12" ht="79.5" x14ac:dyDescent="0.25">
      <c r="A17" s="57" t="s">
        <v>216</v>
      </c>
      <c r="B17" s="58" t="s">
        <v>217</v>
      </c>
      <c r="C17" s="59" t="s">
        <v>225</v>
      </c>
      <c r="D17" s="60">
        <v>11860837.23</v>
      </c>
      <c r="E17" s="60">
        <v>11860837.23</v>
      </c>
      <c r="F17" s="60">
        <v>11859874.210000001</v>
      </c>
      <c r="G17" s="60" t="s">
        <v>46</v>
      </c>
      <c r="H17" s="60" t="s">
        <v>46</v>
      </c>
      <c r="I17" s="60">
        <v>11859874.210000001</v>
      </c>
      <c r="J17" s="60">
        <v>963.02</v>
      </c>
      <c r="K17" s="61">
        <v>963.02</v>
      </c>
      <c r="L17" s="4"/>
    </row>
    <row r="18" spans="1:12" ht="34.5" x14ac:dyDescent="0.25">
      <c r="A18" s="57" t="s">
        <v>219</v>
      </c>
      <c r="B18" s="58" t="s">
        <v>217</v>
      </c>
      <c r="C18" s="59" t="s">
        <v>226</v>
      </c>
      <c r="D18" s="60">
        <v>11860837.23</v>
      </c>
      <c r="E18" s="60">
        <v>11860837.23</v>
      </c>
      <c r="F18" s="60">
        <v>11859874.210000001</v>
      </c>
      <c r="G18" s="60" t="s">
        <v>46</v>
      </c>
      <c r="H18" s="60" t="s">
        <v>46</v>
      </c>
      <c r="I18" s="60">
        <v>11859874.210000001</v>
      </c>
      <c r="J18" s="60">
        <v>963.02</v>
      </c>
      <c r="K18" s="61">
        <v>963.02</v>
      </c>
      <c r="L18" s="4"/>
    </row>
    <row r="19" spans="1:12" ht="34.5" x14ac:dyDescent="0.25">
      <c r="A19" s="57" t="s">
        <v>221</v>
      </c>
      <c r="B19" s="58" t="s">
        <v>217</v>
      </c>
      <c r="C19" s="59" t="s">
        <v>227</v>
      </c>
      <c r="D19" s="60">
        <v>9080834.2100000009</v>
      </c>
      <c r="E19" s="60">
        <v>9080834.2100000009</v>
      </c>
      <c r="F19" s="60">
        <v>9080816.1899999995</v>
      </c>
      <c r="G19" s="60" t="s">
        <v>46</v>
      </c>
      <c r="H19" s="60" t="s">
        <v>46</v>
      </c>
      <c r="I19" s="60">
        <v>9080816.1899999995</v>
      </c>
      <c r="J19" s="60">
        <v>18.02</v>
      </c>
      <c r="K19" s="61">
        <v>18.02</v>
      </c>
      <c r="L19" s="4"/>
    </row>
    <row r="20" spans="1:12" ht="68.25" x14ac:dyDescent="0.25">
      <c r="A20" s="57" t="s">
        <v>223</v>
      </c>
      <c r="B20" s="58" t="s">
        <v>217</v>
      </c>
      <c r="C20" s="59" t="s">
        <v>228</v>
      </c>
      <c r="D20" s="60">
        <v>2780003.02</v>
      </c>
      <c r="E20" s="60">
        <v>2780003.02</v>
      </c>
      <c r="F20" s="60">
        <v>2779058.02</v>
      </c>
      <c r="G20" s="60" t="s">
        <v>46</v>
      </c>
      <c r="H20" s="60" t="s">
        <v>46</v>
      </c>
      <c r="I20" s="60">
        <v>2779058.02</v>
      </c>
      <c r="J20" s="60">
        <v>945</v>
      </c>
      <c r="K20" s="61">
        <v>945</v>
      </c>
      <c r="L20" s="4"/>
    </row>
    <row r="21" spans="1:12" ht="34.5" x14ac:dyDescent="0.25">
      <c r="A21" s="57" t="s">
        <v>229</v>
      </c>
      <c r="B21" s="58" t="s">
        <v>217</v>
      </c>
      <c r="C21" s="59" t="s">
        <v>230</v>
      </c>
      <c r="D21" s="60">
        <v>2053584.78</v>
      </c>
      <c r="E21" s="60">
        <v>2053584.78</v>
      </c>
      <c r="F21" s="60">
        <v>1984823.2</v>
      </c>
      <c r="G21" s="60" t="s">
        <v>46</v>
      </c>
      <c r="H21" s="60" t="s">
        <v>46</v>
      </c>
      <c r="I21" s="60">
        <v>1984823.2</v>
      </c>
      <c r="J21" s="60">
        <v>68761.58</v>
      </c>
      <c r="K21" s="61">
        <v>68761.58</v>
      </c>
      <c r="L21" s="4"/>
    </row>
    <row r="22" spans="1:12" ht="45.75" x14ac:dyDescent="0.25">
      <c r="A22" s="57" t="s">
        <v>231</v>
      </c>
      <c r="B22" s="58" t="s">
        <v>217</v>
      </c>
      <c r="C22" s="59" t="s">
        <v>232</v>
      </c>
      <c r="D22" s="60">
        <v>2053584.78</v>
      </c>
      <c r="E22" s="60">
        <v>2053584.78</v>
      </c>
      <c r="F22" s="60">
        <v>1984823.2</v>
      </c>
      <c r="G22" s="60" t="s">
        <v>46</v>
      </c>
      <c r="H22" s="60" t="s">
        <v>46</v>
      </c>
      <c r="I22" s="60">
        <v>1984823.2</v>
      </c>
      <c r="J22" s="60">
        <v>68761.58</v>
      </c>
      <c r="K22" s="61">
        <v>68761.58</v>
      </c>
      <c r="L22" s="4"/>
    </row>
    <row r="23" spans="1:12" ht="23.25" x14ac:dyDescent="0.25">
      <c r="A23" s="57" t="s">
        <v>233</v>
      </c>
      <c r="B23" s="58" t="s">
        <v>217</v>
      </c>
      <c r="C23" s="59" t="s">
        <v>234</v>
      </c>
      <c r="D23" s="60">
        <v>1689741.92</v>
      </c>
      <c r="E23" s="60">
        <v>1689741.92</v>
      </c>
      <c r="F23" s="60">
        <v>1620998.34</v>
      </c>
      <c r="G23" s="60" t="s">
        <v>46</v>
      </c>
      <c r="H23" s="60" t="s">
        <v>46</v>
      </c>
      <c r="I23" s="60">
        <v>1620998.34</v>
      </c>
      <c r="J23" s="60">
        <v>68743.58</v>
      </c>
      <c r="K23" s="61">
        <v>68743.58</v>
      </c>
      <c r="L23" s="4"/>
    </row>
    <row r="24" spans="1:12" x14ac:dyDescent="0.25">
      <c r="A24" s="57" t="s">
        <v>235</v>
      </c>
      <c r="B24" s="58" t="s">
        <v>217</v>
      </c>
      <c r="C24" s="59" t="s">
        <v>236</v>
      </c>
      <c r="D24" s="60">
        <v>363842.86</v>
      </c>
      <c r="E24" s="60">
        <v>363842.86</v>
      </c>
      <c r="F24" s="60">
        <v>363824.86</v>
      </c>
      <c r="G24" s="60" t="s">
        <v>46</v>
      </c>
      <c r="H24" s="60" t="s">
        <v>46</v>
      </c>
      <c r="I24" s="60">
        <v>363824.86</v>
      </c>
      <c r="J24" s="60">
        <v>18</v>
      </c>
      <c r="K24" s="61">
        <v>18</v>
      </c>
      <c r="L24" s="4"/>
    </row>
    <row r="25" spans="1:12" x14ac:dyDescent="0.25">
      <c r="A25" s="57" t="s">
        <v>237</v>
      </c>
      <c r="B25" s="58" t="s">
        <v>217</v>
      </c>
      <c r="C25" s="59" t="s">
        <v>238</v>
      </c>
      <c r="D25" s="60">
        <v>20731.55</v>
      </c>
      <c r="E25" s="60">
        <v>20731.55</v>
      </c>
      <c r="F25" s="60">
        <v>20731.55</v>
      </c>
      <c r="G25" s="60" t="s">
        <v>46</v>
      </c>
      <c r="H25" s="60" t="s">
        <v>46</v>
      </c>
      <c r="I25" s="60">
        <v>20731.55</v>
      </c>
      <c r="J25" s="60" t="s">
        <v>46</v>
      </c>
      <c r="K25" s="61" t="s">
        <v>46</v>
      </c>
      <c r="L25" s="4"/>
    </row>
    <row r="26" spans="1:12" ht="23.25" x14ac:dyDescent="0.25">
      <c r="A26" s="57" t="s">
        <v>239</v>
      </c>
      <c r="B26" s="58" t="s">
        <v>217</v>
      </c>
      <c r="C26" s="59" t="s">
        <v>240</v>
      </c>
      <c r="D26" s="60">
        <v>20731.55</v>
      </c>
      <c r="E26" s="60">
        <v>20731.55</v>
      </c>
      <c r="F26" s="60">
        <v>20731.55</v>
      </c>
      <c r="G26" s="60" t="s">
        <v>46</v>
      </c>
      <c r="H26" s="60" t="s">
        <v>46</v>
      </c>
      <c r="I26" s="60">
        <v>20731.55</v>
      </c>
      <c r="J26" s="60" t="s">
        <v>46</v>
      </c>
      <c r="K26" s="61" t="s">
        <v>46</v>
      </c>
      <c r="L26" s="4"/>
    </row>
    <row r="27" spans="1:12" x14ac:dyDescent="0.25">
      <c r="A27" s="57" t="s">
        <v>241</v>
      </c>
      <c r="B27" s="58" t="s">
        <v>217</v>
      </c>
      <c r="C27" s="59" t="s">
        <v>242</v>
      </c>
      <c r="D27" s="60">
        <v>2591</v>
      </c>
      <c r="E27" s="60">
        <v>2591</v>
      </c>
      <c r="F27" s="60">
        <v>2591</v>
      </c>
      <c r="G27" s="60" t="s">
        <v>46</v>
      </c>
      <c r="H27" s="60" t="s">
        <v>46</v>
      </c>
      <c r="I27" s="60">
        <v>2591</v>
      </c>
      <c r="J27" s="60" t="s">
        <v>46</v>
      </c>
      <c r="K27" s="61" t="s">
        <v>46</v>
      </c>
      <c r="L27" s="4"/>
    </row>
    <row r="28" spans="1:12" x14ac:dyDescent="0.25">
      <c r="A28" s="57" t="s">
        <v>243</v>
      </c>
      <c r="B28" s="58" t="s">
        <v>217</v>
      </c>
      <c r="C28" s="59" t="s">
        <v>244</v>
      </c>
      <c r="D28" s="60">
        <v>18140.55</v>
      </c>
      <c r="E28" s="60">
        <v>18140.55</v>
      </c>
      <c r="F28" s="60">
        <v>18140.55</v>
      </c>
      <c r="G28" s="60" t="s">
        <v>46</v>
      </c>
      <c r="H28" s="60" t="s">
        <v>46</v>
      </c>
      <c r="I28" s="60">
        <v>18140.55</v>
      </c>
      <c r="J28" s="60" t="s">
        <v>46</v>
      </c>
      <c r="K28" s="61" t="s">
        <v>46</v>
      </c>
      <c r="L28" s="4"/>
    </row>
    <row r="29" spans="1:12" ht="34.5" x14ac:dyDescent="0.25">
      <c r="A29" s="57" t="s">
        <v>229</v>
      </c>
      <c r="B29" s="58" t="s">
        <v>217</v>
      </c>
      <c r="C29" s="59" t="s">
        <v>245</v>
      </c>
      <c r="D29" s="60">
        <v>59800</v>
      </c>
      <c r="E29" s="60">
        <v>59800</v>
      </c>
      <c r="F29" s="60">
        <v>59800</v>
      </c>
      <c r="G29" s="60" t="s">
        <v>46</v>
      </c>
      <c r="H29" s="60" t="s">
        <v>46</v>
      </c>
      <c r="I29" s="60">
        <v>59800</v>
      </c>
      <c r="J29" s="60" t="s">
        <v>46</v>
      </c>
      <c r="K29" s="61" t="s">
        <v>46</v>
      </c>
      <c r="L29" s="4"/>
    </row>
    <row r="30" spans="1:12" ht="45.75" x14ac:dyDescent="0.25">
      <c r="A30" s="57" t="s">
        <v>231</v>
      </c>
      <c r="B30" s="58" t="s">
        <v>217</v>
      </c>
      <c r="C30" s="59" t="s">
        <v>246</v>
      </c>
      <c r="D30" s="60">
        <v>59800</v>
      </c>
      <c r="E30" s="60">
        <v>59800</v>
      </c>
      <c r="F30" s="60">
        <v>59800</v>
      </c>
      <c r="G30" s="60" t="s">
        <v>46</v>
      </c>
      <c r="H30" s="60" t="s">
        <v>46</v>
      </c>
      <c r="I30" s="60">
        <v>59800</v>
      </c>
      <c r="J30" s="60" t="s">
        <v>46</v>
      </c>
      <c r="K30" s="61" t="s">
        <v>46</v>
      </c>
      <c r="L30" s="4"/>
    </row>
    <row r="31" spans="1:12" ht="23.25" x14ac:dyDescent="0.25">
      <c r="A31" s="57" t="s">
        <v>233</v>
      </c>
      <c r="B31" s="58" t="s">
        <v>217</v>
      </c>
      <c r="C31" s="59" t="s">
        <v>247</v>
      </c>
      <c r="D31" s="60">
        <v>59800</v>
      </c>
      <c r="E31" s="60">
        <v>59800</v>
      </c>
      <c r="F31" s="60">
        <v>59800</v>
      </c>
      <c r="G31" s="60" t="s">
        <v>46</v>
      </c>
      <c r="H31" s="60" t="s">
        <v>46</v>
      </c>
      <c r="I31" s="60">
        <v>59800</v>
      </c>
      <c r="J31" s="60" t="s">
        <v>46</v>
      </c>
      <c r="K31" s="61" t="s">
        <v>46</v>
      </c>
      <c r="L31" s="4"/>
    </row>
    <row r="32" spans="1:12" x14ac:dyDescent="0.25">
      <c r="A32" s="57" t="s">
        <v>248</v>
      </c>
      <c r="B32" s="58" t="s">
        <v>217</v>
      </c>
      <c r="C32" s="59" t="s">
        <v>249</v>
      </c>
      <c r="D32" s="60">
        <v>185660</v>
      </c>
      <c r="E32" s="60">
        <v>185660</v>
      </c>
      <c r="F32" s="60">
        <v>185660</v>
      </c>
      <c r="G32" s="60" t="s">
        <v>46</v>
      </c>
      <c r="H32" s="60" t="s">
        <v>46</v>
      </c>
      <c r="I32" s="60">
        <v>185660</v>
      </c>
      <c r="J32" s="60" t="s">
        <v>46</v>
      </c>
      <c r="K32" s="61" t="s">
        <v>46</v>
      </c>
      <c r="L32" s="4"/>
    </row>
    <row r="33" spans="1:12" x14ac:dyDescent="0.25">
      <c r="A33" s="57" t="s">
        <v>250</v>
      </c>
      <c r="B33" s="58" t="s">
        <v>217</v>
      </c>
      <c r="C33" s="59" t="s">
        <v>251</v>
      </c>
      <c r="D33" s="60">
        <v>185660</v>
      </c>
      <c r="E33" s="60">
        <v>185660</v>
      </c>
      <c r="F33" s="60">
        <v>185660</v>
      </c>
      <c r="G33" s="60" t="s">
        <v>46</v>
      </c>
      <c r="H33" s="60" t="s">
        <v>46</v>
      </c>
      <c r="I33" s="60">
        <v>185660</v>
      </c>
      <c r="J33" s="60" t="s">
        <v>46</v>
      </c>
      <c r="K33" s="61" t="s">
        <v>46</v>
      </c>
      <c r="L33" s="4"/>
    </row>
    <row r="34" spans="1:12" ht="34.5" x14ac:dyDescent="0.25">
      <c r="A34" s="57" t="s">
        <v>229</v>
      </c>
      <c r="B34" s="58" t="s">
        <v>217</v>
      </c>
      <c r="C34" s="59" t="s">
        <v>252</v>
      </c>
      <c r="D34" s="60">
        <v>20290</v>
      </c>
      <c r="E34" s="60">
        <v>20290</v>
      </c>
      <c r="F34" s="60">
        <v>20290</v>
      </c>
      <c r="G34" s="60" t="s">
        <v>46</v>
      </c>
      <c r="H34" s="60" t="s">
        <v>46</v>
      </c>
      <c r="I34" s="60">
        <v>20290</v>
      </c>
      <c r="J34" s="60" t="s">
        <v>46</v>
      </c>
      <c r="K34" s="61" t="s">
        <v>46</v>
      </c>
      <c r="L34" s="4"/>
    </row>
    <row r="35" spans="1:12" ht="45.75" x14ac:dyDescent="0.25">
      <c r="A35" s="57" t="s">
        <v>231</v>
      </c>
      <c r="B35" s="58" t="s">
        <v>217</v>
      </c>
      <c r="C35" s="59" t="s">
        <v>253</v>
      </c>
      <c r="D35" s="60">
        <v>20290</v>
      </c>
      <c r="E35" s="60">
        <v>20290</v>
      </c>
      <c r="F35" s="60">
        <v>20290</v>
      </c>
      <c r="G35" s="60" t="s">
        <v>46</v>
      </c>
      <c r="H35" s="60" t="s">
        <v>46</v>
      </c>
      <c r="I35" s="60">
        <v>20290</v>
      </c>
      <c r="J35" s="60" t="s">
        <v>46</v>
      </c>
      <c r="K35" s="61" t="s">
        <v>46</v>
      </c>
      <c r="L35" s="4"/>
    </row>
    <row r="36" spans="1:12" ht="23.25" x14ac:dyDescent="0.25">
      <c r="A36" s="57" t="s">
        <v>233</v>
      </c>
      <c r="B36" s="58" t="s">
        <v>217</v>
      </c>
      <c r="C36" s="59" t="s">
        <v>254</v>
      </c>
      <c r="D36" s="60">
        <v>20290</v>
      </c>
      <c r="E36" s="60">
        <v>20290</v>
      </c>
      <c r="F36" s="60">
        <v>20290</v>
      </c>
      <c r="G36" s="60" t="s">
        <v>46</v>
      </c>
      <c r="H36" s="60" t="s">
        <v>46</v>
      </c>
      <c r="I36" s="60">
        <v>20290</v>
      </c>
      <c r="J36" s="60" t="s">
        <v>46</v>
      </c>
      <c r="K36" s="61" t="s">
        <v>46</v>
      </c>
      <c r="L36" s="4"/>
    </row>
    <row r="37" spans="1:12" ht="79.5" x14ac:dyDescent="0.25">
      <c r="A37" s="57" t="s">
        <v>216</v>
      </c>
      <c r="B37" s="58" t="s">
        <v>217</v>
      </c>
      <c r="C37" s="59" t="s">
        <v>255</v>
      </c>
      <c r="D37" s="60">
        <v>3916818.25</v>
      </c>
      <c r="E37" s="60">
        <v>3916818.25</v>
      </c>
      <c r="F37" s="60">
        <v>3916818.25</v>
      </c>
      <c r="G37" s="60" t="s">
        <v>46</v>
      </c>
      <c r="H37" s="60" t="s">
        <v>46</v>
      </c>
      <c r="I37" s="60">
        <v>3916818.25</v>
      </c>
      <c r="J37" s="60" t="s">
        <v>46</v>
      </c>
      <c r="K37" s="61" t="s">
        <v>46</v>
      </c>
      <c r="L37" s="4"/>
    </row>
    <row r="38" spans="1:12" ht="34.5" x14ac:dyDescent="0.25">
      <c r="A38" s="57" t="s">
        <v>219</v>
      </c>
      <c r="B38" s="58" t="s">
        <v>217</v>
      </c>
      <c r="C38" s="59" t="s">
        <v>256</v>
      </c>
      <c r="D38" s="60">
        <v>3916818.25</v>
      </c>
      <c r="E38" s="60">
        <v>3916818.25</v>
      </c>
      <c r="F38" s="60">
        <v>3916818.25</v>
      </c>
      <c r="G38" s="60" t="s">
        <v>46</v>
      </c>
      <c r="H38" s="60" t="s">
        <v>46</v>
      </c>
      <c r="I38" s="60">
        <v>3916818.25</v>
      </c>
      <c r="J38" s="60" t="s">
        <v>46</v>
      </c>
      <c r="K38" s="61" t="s">
        <v>46</v>
      </c>
      <c r="L38" s="4"/>
    </row>
    <row r="39" spans="1:12" ht="34.5" x14ac:dyDescent="0.25">
      <c r="A39" s="57" t="s">
        <v>221</v>
      </c>
      <c r="B39" s="58" t="s">
        <v>217</v>
      </c>
      <c r="C39" s="59" t="s">
        <v>257</v>
      </c>
      <c r="D39" s="60">
        <v>3120055.93</v>
      </c>
      <c r="E39" s="60">
        <v>3120055.93</v>
      </c>
      <c r="F39" s="60">
        <v>3120055.93</v>
      </c>
      <c r="G39" s="60" t="s">
        <v>46</v>
      </c>
      <c r="H39" s="60" t="s">
        <v>46</v>
      </c>
      <c r="I39" s="60">
        <v>3120055.93</v>
      </c>
      <c r="J39" s="60" t="s">
        <v>46</v>
      </c>
      <c r="K39" s="61" t="s">
        <v>46</v>
      </c>
      <c r="L39" s="4"/>
    </row>
    <row r="40" spans="1:12" ht="68.25" x14ac:dyDescent="0.25">
      <c r="A40" s="57" t="s">
        <v>223</v>
      </c>
      <c r="B40" s="58" t="s">
        <v>217</v>
      </c>
      <c r="C40" s="59" t="s">
        <v>258</v>
      </c>
      <c r="D40" s="60">
        <v>796762.32</v>
      </c>
      <c r="E40" s="60">
        <v>796762.32</v>
      </c>
      <c r="F40" s="60">
        <v>796762.32</v>
      </c>
      <c r="G40" s="60" t="s">
        <v>46</v>
      </c>
      <c r="H40" s="60" t="s">
        <v>46</v>
      </c>
      <c r="I40" s="60">
        <v>796762.32</v>
      </c>
      <c r="J40" s="60" t="s">
        <v>46</v>
      </c>
      <c r="K40" s="61" t="s">
        <v>46</v>
      </c>
      <c r="L40" s="4"/>
    </row>
    <row r="41" spans="1:12" x14ac:dyDescent="0.25">
      <c r="A41" s="57" t="s">
        <v>248</v>
      </c>
      <c r="B41" s="58" t="s">
        <v>217</v>
      </c>
      <c r="C41" s="59" t="s">
        <v>259</v>
      </c>
      <c r="D41" s="60">
        <v>96368</v>
      </c>
      <c r="E41" s="60">
        <v>96368</v>
      </c>
      <c r="F41" s="60">
        <v>96368</v>
      </c>
      <c r="G41" s="60" t="s">
        <v>46</v>
      </c>
      <c r="H41" s="60" t="s">
        <v>46</v>
      </c>
      <c r="I41" s="60">
        <v>96368</v>
      </c>
      <c r="J41" s="60" t="s">
        <v>46</v>
      </c>
      <c r="K41" s="61" t="s">
        <v>46</v>
      </c>
      <c r="L41" s="4"/>
    </row>
    <row r="42" spans="1:12" x14ac:dyDescent="0.25">
      <c r="A42" s="57" t="s">
        <v>250</v>
      </c>
      <c r="B42" s="58" t="s">
        <v>217</v>
      </c>
      <c r="C42" s="59" t="s">
        <v>260</v>
      </c>
      <c r="D42" s="60">
        <v>96368</v>
      </c>
      <c r="E42" s="60">
        <v>96368</v>
      </c>
      <c r="F42" s="60">
        <v>96368</v>
      </c>
      <c r="G42" s="60" t="s">
        <v>46</v>
      </c>
      <c r="H42" s="60" t="s">
        <v>46</v>
      </c>
      <c r="I42" s="60">
        <v>96368</v>
      </c>
      <c r="J42" s="60" t="s">
        <v>46</v>
      </c>
      <c r="K42" s="61" t="s">
        <v>46</v>
      </c>
      <c r="L42" s="4"/>
    </row>
    <row r="43" spans="1:12" x14ac:dyDescent="0.25">
      <c r="A43" s="57" t="s">
        <v>237</v>
      </c>
      <c r="B43" s="58" t="s">
        <v>217</v>
      </c>
      <c r="C43" s="59" t="s">
        <v>261</v>
      </c>
      <c r="D43" s="60">
        <v>50826.5</v>
      </c>
      <c r="E43" s="60">
        <v>50826.5</v>
      </c>
      <c r="F43" s="60" t="s">
        <v>46</v>
      </c>
      <c r="G43" s="60" t="s">
        <v>46</v>
      </c>
      <c r="H43" s="60" t="s">
        <v>46</v>
      </c>
      <c r="I43" s="60" t="s">
        <v>46</v>
      </c>
      <c r="J43" s="60">
        <v>50826.5</v>
      </c>
      <c r="K43" s="61">
        <v>50826.5</v>
      </c>
      <c r="L43" s="4"/>
    </row>
    <row r="44" spans="1:12" x14ac:dyDescent="0.25">
      <c r="A44" s="57" t="s">
        <v>262</v>
      </c>
      <c r="B44" s="58" t="s">
        <v>217</v>
      </c>
      <c r="C44" s="59" t="s">
        <v>263</v>
      </c>
      <c r="D44" s="60">
        <v>50826.5</v>
      </c>
      <c r="E44" s="60">
        <v>50826.5</v>
      </c>
      <c r="F44" s="60" t="s">
        <v>46</v>
      </c>
      <c r="G44" s="60" t="s">
        <v>46</v>
      </c>
      <c r="H44" s="60" t="s">
        <v>46</v>
      </c>
      <c r="I44" s="60" t="s">
        <v>46</v>
      </c>
      <c r="J44" s="60">
        <v>50826.5</v>
      </c>
      <c r="K44" s="61">
        <v>50826.5</v>
      </c>
      <c r="L44" s="4"/>
    </row>
    <row r="45" spans="1:12" ht="34.5" x14ac:dyDescent="0.25">
      <c r="A45" s="57" t="s">
        <v>229</v>
      </c>
      <c r="B45" s="58" t="s">
        <v>217</v>
      </c>
      <c r="C45" s="59" t="s">
        <v>264</v>
      </c>
      <c r="D45" s="60">
        <v>700</v>
      </c>
      <c r="E45" s="60">
        <v>700</v>
      </c>
      <c r="F45" s="60">
        <v>700</v>
      </c>
      <c r="G45" s="60" t="s">
        <v>46</v>
      </c>
      <c r="H45" s="60" t="s">
        <v>46</v>
      </c>
      <c r="I45" s="60">
        <v>700</v>
      </c>
      <c r="J45" s="60" t="s">
        <v>46</v>
      </c>
      <c r="K45" s="61" t="s">
        <v>46</v>
      </c>
      <c r="L45" s="4"/>
    </row>
    <row r="46" spans="1:12" ht="45.75" x14ac:dyDescent="0.25">
      <c r="A46" s="57" t="s">
        <v>231</v>
      </c>
      <c r="B46" s="58" t="s">
        <v>217</v>
      </c>
      <c r="C46" s="59" t="s">
        <v>265</v>
      </c>
      <c r="D46" s="60">
        <v>700</v>
      </c>
      <c r="E46" s="60">
        <v>700</v>
      </c>
      <c r="F46" s="60">
        <v>700</v>
      </c>
      <c r="G46" s="60" t="s">
        <v>46</v>
      </c>
      <c r="H46" s="60" t="s">
        <v>46</v>
      </c>
      <c r="I46" s="60">
        <v>700</v>
      </c>
      <c r="J46" s="60" t="s">
        <v>46</v>
      </c>
      <c r="K46" s="61" t="s">
        <v>46</v>
      </c>
      <c r="L46" s="4"/>
    </row>
    <row r="47" spans="1:12" ht="23.25" x14ac:dyDescent="0.25">
      <c r="A47" s="57" t="s">
        <v>233</v>
      </c>
      <c r="B47" s="58" t="s">
        <v>217</v>
      </c>
      <c r="C47" s="59" t="s">
        <v>266</v>
      </c>
      <c r="D47" s="60">
        <v>700</v>
      </c>
      <c r="E47" s="60">
        <v>700</v>
      </c>
      <c r="F47" s="60">
        <v>700</v>
      </c>
      <c r="G47" s="60" t="s">
        <v>46</v>
      </c>
      <c r="H47" s="60" t="s">
        <v>46</v>
      </c>
      <c r="I47" s="60">
        <v>700</v>
      </c>
      <c r="J47" s="60" t="s">
        <v>46</v>
      </c>
      <c r="K47" s="61" t="s">
        <v>46</v>
      </c>
      <c r="L47" s="4"/>
    </row>
    <row r="48" spans="1:12" ht="34.5" x14ac:dyDescent="0.25">
      <c r="A48" s="57" t="s">
        <v>229</v>
      </c>
      <c r="B48" s="58" t="s">
        <v>217</v>
      </c>
      <c r="C48" s="59" t="s">
        <v>267</v>
      </c>
      <c r="D48" s="60">
        <v>4500</v>
      </c>
      <c r="E48" s="60">
        <v>4500</v>
      </c>
      <c r="F48" s="60">
        <v>4500</v>
      </c>
      <c r="G48" s="60" t="s">
        <v>46</v>
      </c>
      <c r="H48" s="60" t="s">
        <v>46</v>
      </c>
      <c r="I48" s="60">
        <v>4500</v>
      </c>
      <c r="J48" s="60" t="s">
        <v>46</v>
      </c>
      <c r="K48" s="61" t="s">
        <v>46</v>
      </c>
      <c r="L48" s="4"/>
    </row>
    <row r="49" spans="1:12" ht="45.75" x14ac:dyDescent="0.25">
      <c r="A49" s="57" t="s">
        <v>231</v>
      </c>
      <c r="B49" s="58" t="s">
        <v>217</v>
      </c>
      <c r="C49" s="59" t="s">
        <v>268</v>
      </c>
      <c r="D49" s="60">
        <v>4500</v>
      </c>
      <c r="E49" s="60">
        <v>4500</v>
      </c>
      <c r="F49" s="60">
        <v>4500</v>
      </c>
      <c r="G49" s="60" t="s">
        <v>46</v>
      </c>
      <c r="H49" s="60" t="s">
        <v>46</v>
      </c>
      <c r="I49" s="60">
        <v>4500</v>
      </c>
      <c r="J49" s="60" t="s">
        <v>46</v>
      </c>
      <c r="K49" s="61" t="s">
        <v>46</v>
      </c>
      <c r="L49" s="4"/>
    </row>
    <row r="50" spans="1:12" ht="23.25" x14ac:dyDescent="0.25">
      <c r="A50" s="57" t="s">
        <v>233</v>
      </c>
      <c r="B50" s="58" t="s">
        <v>217</v>
      </c>
      <c r="C50" s="59" t="s">
        <v>269</v>
      </c>
      <c r="D50" s="60">
        <v>4500</v>
      </c>
      <c r="E50" s="60">
        <v>4500</v>
      </c>
      <c r="F50" s="60">
        <v>4500</v>
      </c>
      <c r="G50" s="60" t="s">
        <v>46</v>
      </c>
      <c r="H50" s="60" t="s">
        <v>46</v>
      </c>
      <c r="I50" s="60">
        <v>4500</v>
      </c>
      <c r="J50" s="60" t="s">
        <v>46</v>
      </c>
      <c r="K50" s="61" t="s">
        <v>46</v>
      </c>
      <c r="L50" s="4"/>
    </row>
    <row r="51" spans="1:12" ht="79.5" x14ac:dyDescent="0.25">
      <c r="A51" s="57" t="s">
        <v>216</v>
      </c>
      <c r="B51" s="58" t="s">
        <v>217</v>
      </c>
      <c r="C51" s="59" t="s">
        <v>270</v>
      </c>
      <c r="D51" s="60">
        <v>676750</v>
      </c>
      <c r="E51" s="60">
        <v>676750</v>
      </c>
      <c r="F51" s="60">
        <v>676750</v>
      </c>
      <c r="G51" s="60" t="s">
        <v>46</v>
      </c>
      <c r="H51" s="60" t="s">
        <v>46</v>
      </c>
      <c r="I51" s="60">
        <v>676750</v>
      </c>
      <c r="J51" s="60" t="s">
        <v>46</v>
      </c>
      <c r="K51" s="61" t="s">
        <v>46</v>
      </c>
      <c r="L51" s="4"/>
    </row>
    <row r="52" spans="1:12" ht="34.5" x14ac:dyDescent="0.25">
      <c r="A52" s="57" t="s">
        <v>219</v>
      </c>
      <c r="B52" s="58" t="s">
        <v>217</v>
      </c>
      <c r="C52" s="59" t="s">
        <v>271</v>
      </c>
      <c r="D52" s="60">
        <v>676750</v>
      </c>
      <c r="E52" s="60">
        <v>676750</v>
      </c>
      <c r="F52" s="60">
        <v>676750</v>
      </c>
      <c r="G52" s="60" t="s">
        <v>46</v>
      </c>
      <c r="H52" s="60" t="s">
        <v>46</v>
      </c>
      <c r="I52" s="60">
        <v>676750</v>
      </c>
      <c r="J52" s="60" t="s">
        <v>46</v>
      </c>
      <c r="K52" s="61" t="s">
        <v>46</v>
      </c>
      <c r="L52" s="4"/>
    </row>
    <row r="53" spans="1:12" ht="34.5" x14ac:dyDescent="0.25">
      <c r="A53" s="57" t="s">
        <v>221</v>
      </c>
      <c r="B53" s="58" t="s">
        <v>217</v>
      </c>
      <c r="C53" s="59" t="s">
        <v>272</v>
      </c>
      <c r="D53" s="60">
        <v>519777.24</v>
      </c>
      <c r="E53" s="60">
        <v>519777.24</v>
      </c>
      <c r="F53" s="60">
        <v>519777.24</v>
      </c>
      <c r="G53" s="60" t="s">
        <v>46</v>
      </c>
      <c r="H53" s="60" t="s">
        <v>46</v>
      </c>
      <c r="I53" s="60">
        <v>519777.24</v>
      </c>
      <c r="J53" s="60" t="s">
        <v>46</v>
      </c>
      <c r="K53" s="61" t="s">
        <v>46</v>
      </c>
      <c r="L53" s="4"/>
    </row>
    <row r="54" spans="1:12" ht="68.25" x14ac:dyDescent="0.25">
      <c r="A54" s="57" t="s">
        <v>223</v>
      </c>
      <c r="B54" s="58" t="s">
        <v>217</v>
      </c>
      <c r="C54" s="59" t="s">
        <v>273</v>
      </c>
      <c r="D54" s="60">
        <v>156972.76</v>
      </c>
      <c r="E54" s="60">
        <v>156972.76</v>
      </c>
      <c r="F54" s="60">
        <v>156972.76</v>
      </c>
      <c r="G54" s="60" t="s">
        <v>46</v>
      </c>
      <c r="H54" s="60" t="s">
        <v>46</v>
      </c>
      <c r="I54" s="60">
        <v>156972.76</v>
      </c>
      <c r="J54" s="60" t="s">
        <v>46</v>
      </c>
      <c r="K54" s="61" t="s">
        <v>46</v>
      </c>
      <c r="L54" s="4"/>
    </row>
    <row r="55" spans="1:12" ht="34.5" x14ac:dyDescent="0.25">
      <c r="A55" s="57" t="s">
        <v>229</v>
      </c>
      <c r="B55" s="58" t="s">
        <v>217</v>
      </c>
      <c r="C55" s="59" t="s">
        <v>274</v>
      </c>
      <c r="D55" s="60">
        <v>10250</v>
      </c>
      <c r="E55" s="60">
        <v>10250</v>
      </c>
      <c r="F55" s="60">
        <v>10250</v>
      </c>
      <c r="G55" s="60" t="s">
        <v>46</v>
      </c>
      <c r="H55" s="60" t="s">
        <v>46</v>
      </c>
      <c r="I55" s="60">
        <v>10250</v>
      </c>
      <c r="J55" s="60" t="s">
        <v>46</v>
      </c>
      <c r="K55" s="61" t="s">
        <v>46</v>
      </c>
      <c r="L55" s="4"/>
    </row>
    <row r="56" spans="1:12" ht="45.75" x14ac:dyDescent="0.25">
      <c r="A56" s="57" t="s">
        <v>231</v>
      </c>
      <c r="B56" s="58" t="s">
        <v>217</v>
      </c>
      <c r="C56" s="59" t="s">
        <v>275</v>
      </c>
      <c r="D56" s="60">
        <v>10250</v>
      </c>
      <c r="E56" s="60">
        <v>10250</v>
      </c>
      <c r="F56" s="60">
        <v>10250</v>
      </c>
      <c r="G56" s="60" t="s">
        <v>46</v>
      </c>
      <c r="H56" s="60" t="s">
        <v>46</v>
      </c>
      <c r="I56" s="60">
        <v>10250</v>
      </c>
      <c r="J56" s="60" t="s">
        <v>46</v>
      </c>
      <c r="K56" s="61" t="s">
        <v>46</v>
      </c>
      <c r="L56" s="4"/>
    </row>
    <row r="57" spans="1:12" ht="23.25" x14ac:dyDescent="0.25">
      <c r="A57" s="57" t="s">
        <v>233</v>
      </c>
      <c r="B57" s="58" t="s">
        <v>217</v>
      </c>
      <c r="C57" s="59" t="s">
        <v>276</v>
      </c>
      <c r="D57" s="60">
        <v>10250</v>
      </c>
      <c r="E57" s="60">
        <v>10250</v>
      </c>
      <c r="F57" s="60">
        <v>10250</v>
      </c>
      <c r="G57" s="60" t="s">
        <v>46</v>
      </c>
      <c r="H57" s="60" t="s">
        <v>46</v>
      </c>
      <c r="I57" s="60">
        <v>10250</v>
      </c>
      <c r="J57" s="60" t="s">
        <v>46</v>
      </c>
      <c r="K57" s="61" t="s">
        <v>46</v>
      </c>
      <c r="L57" s="4"/>
    </row>
    <row r="58" spans="1:12" ht="34.5" x14ac:dyDescent="0.25">
      <c r="A58" s="57" t="s">
        <v>229</v>
      </c>
      <c r="B58" s="58" t="s">
        <v>217</v>
      </c>
      <c r="C58" s="59" t="s">
        <v>277</v>
      </c>
      <c r="D58" s="60">
        <v>149173.5</v>
      </c>
      <c r="E58" s="60">
        <v>149173.5</v>
      </c>
      <c r="F58" s="60">
        <v>149173.5</v>
      </c>
      <c r="G58" s="60" t="s">
        <v>46</v>
      </c>
      <c r="H58" s="60" t="s">
        <v>46</v>
      </c>
      <c r="I58" s="60">
        <v>149173.5</v>
      </c>
      <c r="J58" s="60" t="s">
        <v>46</v>
      </c>
      <c r="K58" s="61" t="s">
        <v>46</v>
      </c>
      <c r="L58" s="4"/>
    </row>
    <row r="59" spans="1:12" ht="45.75" x14ac:dyDescent="0.25">
      <c r="A59" s="57" t="s">
        <v>231</v>
      </c>
      <c r="B59" s="58" t="s">
        <v>217</v>
      </c>
      <c r="C59" s="59" t="s">
        <v>278</v>
      </c>
      <c r="D59" s="60">
        <v>149173.5</v>
      </c>
      <c r="E59" s="60">
        <v>149173.5</v>
      </c>
      <c r="F59" s="60">
        <v>149173.5</v>
      </c>
      <c r="G59" s="60" t="s">
        <v>46</v>
      </c>
      <c r="H59" s="60" t="s">
        <v>46</v>
      </c>
      <c r="I59" s="60">
        <v>149173.5</v>
      </c>
      <c r="J59" s="60" t="s">
        <v>46</v>
      </c>
      <c r="K59" s="61" t="s">
        <v>46</v>
      </c>
      <c r="L59" s="4"/>
    </row>
    <row r="60" spans="1:12" ht="23.25" x14ac:dyDescent="0.25">
      <c r="A60" s="57" t="s">
        <v>233</v>
      </c>
      <c r="B60" s="58" t="s">
        <v>217</v>
      </c>
      <c r="C60" s="59" t="s">
        <v>279</v>
      </c>
      <c r="D60" s="60">
        <v>149173.5</v>
      </c>
      <c r="E60" s="60">
        <v>149173.5</v>
      </c>
      <c r="F60" s="60">
        <v>149173.5</v>
      </c>
      <c r="G60" s="60" t="s">
        <v>46</v>
      </c>
      <c r="H60" s="60" t="s">
        <v>46</v>
      </c>
      <c r="I60" s="60">
        <v>149173.5</v>
      </c>
      <c r="J60" s="60" t="s">
        <v>46</v>
      </c>
      <c r="K60" s="61" t="s">
        <v>46</v>
      </c>
      <c r="L60" s="4"/>
    </row>
    <row r="61" spans="1:12" ht="34.5" x14ac:dyDescent="0.25">
      <c r="A61" s="57" t="s">
        <v>229</v>
      </c>
      <c r="B61" s="58" t="s">
        <v>217</v>
      </c>
      <c r="C61" s="59" t="s">
        <v>280</v>
      </c>
      <c r="D61" s="60">
        <v>434700</v>
      </c>
      <c r="E61" s="60">
        <v>434700</v>
      </c>
      <c r="F61" s="60">
        <v>434700</v>
      </c>
      <c r="G61" s="60" t="s">
        <v>46</v>
      </c>
      <c r="H61" s="60" t="s">
        <v>46</v>
      </c>
      <c r="I61" s="60">
        <v>434700</v>
      </c>
      <c r="J61" s="60" t="s">
        <v>46</v>
      </c>
      <c r="K61" s="61" t="s">
        <v>46</v>
      </c>
      <c r="L61" s="4"/>
    </row>
    <row r="62" spans="1:12" ht="45.75" x14ac:dyDescent="0.25">
      <c r="A62" s="57" t="s">
        <v>231</v>
      </c>
      <c r="B62" s="58" t="s">
        <v>217</v>
      </c>
      <c r="C62" s="59" t="s">
        <v>281</v>
      </c>
      <c r="D62" s="60">
        <v>434700</v>
      </c>
      <c r="E62" s="60">
        <v>434700</v>
      </c>
      <c r="F62" s="60">
        <v>434700</v>
      </c>
      <c r="G62" s="60" t="s">
        <v>46</v>
      </c>
      <c r="H62" s="60" t="s">
        <v>46</v>
      </c>
      <c r="I62" s="60">
        <v>434700</v>
      </c>
      <c r="J62" s="60" t="s">
        <v>46</v>
      </c>
      <c r="K62" s="61" t="s">
        <v>46</v>
      </c>
      <c r="L62" s="4"/>
    </row>
    <row r="63" spans="1:12" ht="23.25" x14ac:dyDescent="0.25">
      <c r="A63" s="57" t="s">
        <v>233</v>
      </c>
      <c r="B63" s="58" t="s">
        <v>217</v>
      </c>
      <c r="C63" s="59" t="s">
        <v>282</v>
      </c>
      <c r="D63" s="60">
        <v>434700</v>
      </c>
      <c r="E63" s="60">
        <v>434700</v>
      </c>
      <c r="F63" s="60">
        <v>434700</v>
      </c>
      <c r="G63" s="60" t="s">
        <v>46</v>
      </c>
      <c r="H63" s="60" t="s">
        <v>46</v>
      </c>
      <c r="I63" s="60">
        <v>434700</v>
      </c>
      <c r="J63" s="60" t="s">
        <v>46</v>
      </c>
      <c r="K63" s="61" t="s">
        <v>46</v>
      </c>
      <c r="L63" s="4"/>
    </row>
    <row r="64" spans="1:12" ht="34.5" x14ac:dyDescent="0.25">
      <c r="A64" s="57" t="s">
        <v>229</v>
      </c>
      <c r="B64" s="58" t="s">
        <v>217</v>
      </c>
      <c r="C64" s="59" t="s">
        <v>283</v>
      </c>
      <c r="D64" s="60">
        <v>73043.5</v>
      </c>
      <c r="E64" s="60">
        <v>73043.5</v>
      </c>
      <c r="F64" s="60">
        <v>52625.5</v>
      </c>
      <c r="G64" s="60" t="s">
        <v>46</v>
      </c>
      <c r="H64" s="60" t="s">
        <v>46</v>
      </c>
      <c r="I64" s="60">
        <v>52625.5</v>
      </c>
      <c r="J64" s="60">
        <v>20418</v>
      </c>
      <c r="K64" s="61">
        <v>20418</v>
      </c>
      <c r="L64" s="4"/>
    </row>
    <row r="65" spans="1:12" ht="45.75" x14ac:dyDescent="0.25">
      <c r="A65" s="57" t="s">
        <v>231</v>
      </c>
      <c r="B65" s="58" t="s">
        <v>217</v>
      </c>
      <c r="C65" s="59" t="s">
        <v>284</v>
      </c>
      <c r="D65" s="60">
        <v>73043.5</v>
      </c>
      <c r="E65" s="60">
        <v>73043.5</v>
      </c>
      <c r="F65" s="60">
        <v>52625.5</v>
      </c>
      <c r="G65" s="60" t="s">
        <v>46</v>
      </c>
      <c r="H65" s="60" t="s">
        <v>46</v>
      </c>
      <c r="I65" s="60">
        <v>52625.5</v>
      </c>
      <c r="J65" s="60">
        <v>20418</v>
      </c>
      <c r="K65" s="61">
        <v>20418</v>
      </c>
      <c r="L65" s="4"/>
    </row>
    <row r="66" spans="1:12" ht="23.25" x14ac:dyDescent="0.25">
      <c r="A66" s="57" t="s">
        <v>233</v>
      </c>
      <c r="B66" s="58" t="s">
        <v>217</v>
      </c>
      <c r="C66" s="59" t="s">
        <v>285</v>
      </c>
      <c r="D66" s="60">
        <v>73043.5</v>
      </c>
      <c r="E66" s="60">
        <v>73043.5</v>
      </c>
      <c r="F66" s="60">
        <v>52625.5</v>
      </c>
      <c r="G66" s="60" t="s">
        <v>46</v>
      </c>
      <c r="H66" s="60" t="s">
        <v>46</v>
      </c>
      <c r="I66" s="60">
        <v>52625.5</v>
      </c>
      <c r="J66" s="60">
        <v>20418</v>
      </c>
      <c r="K66" s="61">
        <v>20418</v>
      </c>
      <c r="L66" s="4"/>
    </row>
    <row r="67" spans="1:12" x14ac:dyDescent="0.25">
      <c r="A67" s="57" t="s">
        <v>237</v>
      </c>
      <c r="B67" s="58" t="s">
        <v>217</v>
      </c>
      <c r="C67" s="59" t="s">
        <v>286</v>
      </c>
      <c r="D67" s="60">
        <v>3750</v>
      </c>
      <c r="E67" s="60">
        <v>3750</v>
      </c>
      <c r="F67" s="60">
        <v>3750</v>
      </c>
      <c r="G67" s="60" t="s">
        <v>46</v>
      </c>
      <c r="H67" s="60" t="s">
        <v>46</v>
      </c>
      <c r="I67" s="60">
        <v>3750</v>
      </c>
      <c r="J67" s="60" t="s">
        <v>46</v>
      </c>
      <c r="K67" s="61" t="s">
        <v>46</v>
      </c>
      <c r="L67" s="4"/>
    </row>
    <row r="68" spans="1:12" ht="23.25" x14ac:dyDescent="0.25">
      <c r="A68" s="57" t="s">
        <v>239</v>
      </c>
      <c r="B68" s="58" t="s">
        <v>217</v>
      </c>
      <c r="C68" s="59" t="s">
        <v>287</v>
      </c>
      <c r="D68" s="60">
        <v>3750</v>
      </c>
      <c r="E68" s="60">
        <v>3750</v>
      </c>
      <c r="F68" s="60">
        <v>3750</v>
      </c>
      <c r="G68" s="60" t="s">
        <v>46</v>
      </c>
      <c r="H68" s="60" t="s">
        <v>46</v>
      </c>
      <c r="I68" s="60">
        <v>3750</v>
      </c>
      <c r="J68" s="60" t="s">
        <v>46</v>
      </c>
      <c r="K68" s="61" t="s">
        <v>46</v>
      </c>
      <c r="L68" s="4"/>
    </row>
    <row r="69" spans="1:12" x14ac:dyDescent="0.25">
      <c r="A69" s="57" t="s">
        <v>241</v>
      </c>
      <c r="B69" s="58" t="s">
        <v>217</v>
      </c>
      <c r="C69" s="59" t="s">
        <v>288</v>
      </c>
      <c r="D69" s="60">
        <v>3750</v>
      </c>
      <c r="E69" s="60">
        <v>3750</v>
      </c>
      <c r="F69" s="60">
        <v>3750</v>
      </c>
      <c r="G69" s="60" t="s">
        <v>46</v>
      </c>
      <c r="H69" s="60" t="s">
        <v>46</v>
      </c>
      <c r="I69" s="60">
        <v>3750</v>
      </c>
      <c r="J69" s="60" t="s">
        <v>46</v>
      </c>
      <c r="K69" s="61" t="s">
        <v>46</v>
      </c>
      <c r="L69" s="4"/>
    </row>
    <row r="70" spans="1:12" ht="34.5" x14ac:dyDescent="0.25">
      <c r="A70" s="57" t="s">
        <v>229</v>
      </c>
      <c r="B70" s="58" t="s">
        <v>217</v>
      </c>
      <c r="C70" s="59" t="s">
        <v>289</v>
      </c>
      <c r="D70" s="60">
        <v>1000</v>
      </c>
      <c r="E70" s="60">
        <v>1000</v>
      </c>
      <c r="F70" s="60">
        <v>1000</v>
      </c>
      <c r="G70" s="60" t="s">
        <v>46</v>
      </c>
      <c r="H70" s="60" t="s">
        <v>46</v>
      </c>
      <c r="I70" s="60">
        <v>1000</v>
      </c>
      <c r="J70" s="60" t="s">
        <v>46</v>
      </c>
      <c r="K70" s="61" t="s">
        <v>46</v>
      </c>
      <c r="L70" s="4"/>
    </row>
    <row r="71" spans="1:12" ht="45.75" x14ac:dyDescent="0.25">
      <c r="A71" s="57" t="s">
        <v>231</v>
      </c>
      <c r="B71" s="58" t="s">
        <v>217</v>
      </c>
      <c r="C71" s="59" t="s">
        <v>290</v>
      </c>
      <c r="D71" s="60">
        <v>1000</v>
      </c>
      <c r="E71" s="60">
        <v>1000</v>
      </c>
      <c r="F71" s="60">
        <v>1000</v>
      </c>
      <c r="G71" s="60" t="s">
        <v>46</v>
      </c>
      <c r="H71" s="60" t="s">
        <v>46</v>
      </c>
      <c r="I71" s="60">
        <v>1000</v>
      </c>
      <c r="J71" s="60" t="s">
        <v>46</v>
      </c>
      <c r="K71" s="61" t="s">
        <v>46</v>
      </c>
      <c r="L71" s="4"/>
    </row>
    <row r="72" spans="1:12" ht="23.25" x14ac:dyDescent="0.25">
      <c r="A72" s="57" t="s">
        <v>233</v>
      </c>
      <c r="B72" s="58" t="s">
        <v>217</v>
      </c>
      <c r="C72" s="59" t="s">
        <v>291</v>
      </c>
      <c r="D72" s="60">
        <v>1000</v>
      </c>
      <c r="E72" s="60">
        <v>1000</v>
      </c>
      <c r="F72" s="60">
        <v>1000</v>
      </c>
      <c r="G72" s="60" t="s">
        <v>46</v>
      </c>
      <c r="H72" s="60" t="s">
        <v>46</v>
      </c>
      <c r="I72" s="60">
        <v>1000</v>
      </c>
      <c r="J72" s="60" t="s">
        <v>46</v>
      </c>
      <c r="K72" s="61" t="s">
        <v>46</v>
      </c>
      <c r="L72" s="4"/>
    </row>
    <row r="73" spans="1:12" ht="79.5" x14ac:dyDescent="0.25">
      <c r="A73" s="57" t="s">
        <v>216</v>
      </c>
      <c r="B73" s="58" t="s">
        <v>217</v>
      </c>
      <c r="C73" s="59" t="s">
        <v>292</v>
      </c>
      <c r="D73" s="60">
        <v>52400</v>
      </c>
      <c r="E73" s="60">
        <v>52400</v>
      </c>
      <c r="F73" s="60">
        <v>52400</v>
      </c>
      <c r="G73" s="60" t="s">
        <v>46</v>
      </c>
      <c r="H73" s="60" t="s">
        <v>46</v>
      </c>
      <c r="I73" s="60">
        <v>52400</v>
      </c>
      <c r="J73" s="60" t="s">
        <v>46</v>
      </c>
      <c r="K73" s="61" t="s">
        <v>46</v>
      </c>
      <c r="L73" s="4"/>
    </row>
    <row r="74" spans="1:12" ht="34.5" x14ac:dyDescent="0.25">
      <c r="A74" s="57" t="s">
        <v>219</v>
      </c>
      <c r="B74" s="58" t="s">
        <v>217</v>
      </c>
      <c r="C74" s="59" t="s">
        <v>293</v>
      </c>
      <c r="D74" s="60">
        <v>52400</v>
      </c>
      <c r="E74" s="60">
        <v>52400</v>
      </c>
      <c r="F74" s="60">
        <v>52400</v>
      </c>
      <c r="G74" s="60" t="s">
        <v>46</v>
      </c>
      <c r="H74" s="60" t="s">
        <v>46</v>
      </c>
      <c r="I74" s="60">
        <v>52400</v>
      </c>
      <c r="J74" s="60" t="s">
        <v>46</v>
      </c>
      <c r="K74" s="61" t="s">
        <v>46</v>
      </c>
      <c r="L74" s="4"/>
    </row>
    <row r="75" spans="1:12" ht="34.5" x14ac:dyDescent="0.25">
      <c r="A75" s="57" t="s">
        <v>221</v>
      </c>
      <c r="B75" s="58" t="s">
        <v>217</v>
      </c>
      <c r="C75" s="59" t="s">
        <v>294</v>
      </c>
      <c r="D75" s="60">
        <v>40245.78</v>
      </c>
      <c r="E75" s="60">
        <v>40245.78</v>
      </c>
      <c r="F75" s="60">
        <v>40245.78</v>
      </c>
      <c r="G75" s="60" t="s">
        <v>46</v>
      </c>
      <c r="H75" s="60" t="s">
        <v>46</v>
      </c>
      <c r="I75" s="60">
        <v>40245.78</v>
      </c>
      <c r="J75" s="60" t="s">
        <v>46</v>
      </c>
      <c r="K75" s="61" t="s">
        <v>46</v>
      </c>
      <c r="L75" s="4"/>
    </row>
    <row r="76" spans="1:12" ht="68.25" x14ac:dyDescent="0.25">
      <c r="A76" s="57" t="s">
        <v>223</v>
      </c>
      <c r="B76" s="58" t="s">
        <v>217</v>
      </c>
      <c r="C76" s="59" t="s">
        <v>295</v>
      </c>
      <c r="D76" s="60">
        <v>12154.22</v>
      </c>
      <c r="E76" s="60">
        <v>12154.22</v>
      </c>
      <c r="F76" s="60">
        <v>12154.22</v>
      </c>
      <c r="G76" s="60" t="s">
        <v>46</v>
      </c>
      <c r="H76" s="60" t="s">
        <v>46</v>
      </c>
      <c r="I76" s="60">
        <v>12154.22</v>
      </c>
      <c r="J76" s="60" t="s">
        <v>46</v>
      </c>
      <c r="K76" s="61" t="s">
        <v>46</v>
      </c>
      <c r="L76" s="4"/>
    </row>
    <row r="77" spans="1:12" ht="34.5" x14ac:dyDescent="0.25">
      <c r="A77" s="57" t="s">
        <v>229</v>
      </c>
      <c r="B77" s="58" t="s">
        <v>217</v>
      </c>
      <c r="C77" s="59" t="s">
        <v>296</v>
      </c>
      <c r="D77" s="60">
        <v>9600844.7899999991</v>
      </c>
      <c r="E77" s="60">
        <v>9600844.7899999991</v>
      </c>
      <c r="F77" s="60">
        <v>8525160.8000000007</v>
      </c>
      <c r="G77" s="60" t="s">
        <v>46</v>
      </c>
      <c r="H77" s="60" t="s">
        <v>46</v>
      </c>
      <c r="I77" s="60">
        <v>8525160.8000000007</v>
      </c>
      <c r="J77" s="60">
        <v>1075683.99</v>
      </c>
      <c r="K77" s="61">
        <v>1075683.99</v>
      </c>
      <c r="L77" s="4"/>
    </row>
    <row r="78" spans="1:12" ht="45.75" x14ac:dyDescent="0.25">
      <c r="A78" s="57" t="s">
        <v>231</v>
      </c>
      <c r="B78" s="58" t="s">
        <v>217</v>
      </c>
      <c r="C78" s="59" t="s">
        <v>297</v>
      </c>
      <c r="D78" s="60">
        <v>9600844.7899999991</v>
      </c>
      <c r="E78" s="60">
        <v>9600844.7899999991</v>
      </c>
      <c r="F78" s="60">
        <v>8525160.8000000007</v>
      </c>
      <c r="G78" s="60" t="s">
        <v>46</v>
      </c>
      <c r="H78" s="60" t="s">
        <v>46</v>
      </c>
      <c r="I78" s="60">
        <v>8525160.8000000007</v>
      </c>
      <c r="J78" s="60">
        <v>1075683.99</v>
      </c>
      <c r="K78" s="61">
        <v>1075683.99</v>
      </c>
      <c r="L78" s="4"/>
    </row>
    <row r="79" spans="1:12" ht="45.75" x14ac:dyDescent="0.25">
      <c r="A79" s="57" t="s">
        <v>298</v>
      </c>
      <c r="B79" s="58" t="s">
        <v>217</v>
      </c>
      <c r="C79" s="59" t="s">
        <v>299</v>
      </c>
      <c r="D79" s="60">
        <v>3291566.8</v>
      </c>
      <c r="E79" s="60">
        <v>3291566.8</v>
      </c>
      <c r="F79" s="60">
        <v>2691566.8</v>
      </c>
      <c r="G79" s="60" t="s">
        <v>46</v>
      </c>
      <c r="H79" s="60" t="s">
        <v>46</v>
      </c>
      <c r="I79" s="60">
        <v>2691566.8</v>
      </c>
      <c r="J79" s="60">
        <v>600000</v>
      </c>
      <c r="K79" s="61">
        <v>600000</v>
      </c>
      <c r="L79" s="4"/>
    </row>
    <row r="80" spans="1:12" ht="23.25" x14ac:dyDescent="0.25">
      <c r="A80" s="57" t="s">
        <v>233</v>
      </c>
      <c r="B80" s="58" t="s">
        <v>217</v>
      </c>
      <c r="C80" s="59" t="s">
        <v>300</v>
      </c>
      <c r="D80" s="60">
        <v>6309277.9900000002</v>
      </c>
      <c r="E80" s="60">
        <v>6309277.9900000002</v>
      </c>
      <c r="F80" s="60">
        <v>5833594</v>
      </c>
      <c r="G80" s="60" t="s">
        <v>46</v>
      </c>
      <c r="H80" s="60" t="s">
        <v>46</v>
      </c>
      <c r="I80" s="60">
        <v>5833594</v>
      </c>
      <c r="J80" s="60">
        <v>475683.99</v>
      </c>
      <c r="K80" s="61">
        <v>475683.99</v>
      </c>
      <c r="L80" s="4"/>
    </row>
    <row r="81" spans="1:12" ht="34.5" x14ac:dyDescent="0.25">
      <c r="A81" s="57" t="s">
        <v>301</v>
      </c>
      <c r="B81" s="58" t="s">
        <v>217</v>
      </c>
      <c r="C81" s="59" t="s">
        <v>302</v>
      </c>
      <c r="D81" s="60">
        <v>9570080</v>
      </c>
      <c r="E81" s="60">
        <v>9570080</v>
      </c>
      <c r="F81" s="60">
        <v>9570080</v>
      </c>
      <c r="G81" s="60" t="s">
        <v>46</v>
      </c>
      <c r="H81" s="60" t="s">
        <v>46</v>
      </c>
      <c r="I81" s="60">
        <v>9570080</v>
      </c>
      <c r="J81" s="60" t="s">
        <v>46</v>
      </c>
      <c r="K81" s="61" t="s">
        <v>46</v>
      </c>
      <c r="L81" s="4"/>
    </row>
    <row r="82" spans="1:12" x14ac:dyDescent="0.25">
      <c r="A82" s="57" t="s">
        <v>303</v>
      </c>
      <c r="B82" s="58" t="s">
        <v>217</v>
      </c>
      <c r="C82" s="59" t="s">
        <v>304</v>
      </c>
      <c r="D82" s="60">
        <v>9570080</v>
      </c>
      <c r="E82" s="60">
        <v>9570080</v>
      </c>
      <c r="F82" s="60">
        <v>9570080</v>
      </c>
      <c r="G82" s="60" t="s">
        <v>46</v>
      </c>
      <c r="H82" s="60" t="s">
        <v>46</v>
      </c>
      <c r="I82" s="60">
        <v>9570080</v>
      </c>
      <c r="J82" s="60" t="s">
        <v>46</v>
      </c>
      <c r="K82" s="61" t="s">
        <v>46</v>
      </c>
      <c r="L82" s="4"/>
    </row>
    <row r="83" spans="1:12" ht="45.75" x14ac:dyDescent="0.25">
      <c r="A83" s="57" t="s">
        <v>305</v>
      </c>
      <c r="B83" s="58" t="s">
        <v>217</v>
      </c>
      <c r="C83" s="59" t="s">
        <v>306</v>
      </c>
      <c r="D83" s="60">
        <v>9570080</v>
      </c>
      <c r="E83" s="60">
        <v>9570080</v>
      </c>
      <c r="F83" s="60">
        <v>9570080</v>
      </c>
      <c r="G83" s="60" t="s">
        <v>46</v>
      </c>
      <c r="H83" s="60" t="s">
        <v>46</v>
      </c>
      <c r="I83" s="60">
        <v>9570080</v>
      </c>
      <c r="J83" s="60" t="s">
        <v>46</v>
      </c>
      <c r="K83" s="61" t="s">
        <v>46</v>
      </c>
      <c r="L83" s="4"/>
    </row>
    <row r="84" spans="1:12" ht="34.5" x14ac:dyDescent="0.25">
      <c r="A84" s="57" t="s">
        <v>229</v>
      </c>
      <c r="B84" s="58" t="s">
        <v>217</v>
      </c>
      <c r="C84" s="59" t="s">
        <v>307</v>
      </c>
      <c r="D84" s="60">
        <v>63167013</v>
      </c>
      <c r="E84" s="60">
        <v>63167013</v>
      </c>
      <c r="F84" s="60">
        <v>32452161</v>
      </c>
      <c r="G84" s="60" t="s">
        <v>46</v>
      </c>
      <c r="H84" s="60" t="s">
        <v>46</v>
      </c>
      <c r="I84" s="60">
        <v>32452161</v>
      </c>
      <c r="J84" s="60">
        <v>30714852</v>
      </c>
      <c r="K84" s="61">
        <v>30714852</v>
      </c>
      <c r="L84" s="4"/>
    </row>
    <row r="85" spans="1:12" ht="45.75" x14ac:dyDescent="0.25">
      <c r="A85" s="57" t="s">
        <v>231</v>
      </c>
      <c r="B85" s="58" t="s">
        <v>217</v>
      </c>
      <c r="C85" s="59" t="s">
        <v>308</v>
      </c>
      <c r="D85" s="60">
        <v>63167013</v>
      </c>
      <c r="E85" s="60">
        <v>63167013</v>
      </c>
      <c r="F85" s="60">
        <v>32452161</v>
      </c>
      <c r="G85" s="60" t="s">
        <v>46</v>
      </c>
      <c r="H85" s="60" t="s">
        <v>46</v>
      </c>
      <c r="I85" s="60">
        <v>32452161</v>
      </c>
      <c r="J85" s="60">
        <v>30714852</v>
      </c>
      <c r="K85" s="61">
        <v>30714852</v>
      </c>
      <c r="L85" s="4"/>
    </row>
    <row r="86" spans="1:12" ht="45.75" x14ac:dyDescent="0.25">
      <c r="A86" s="57" t="s">
        <v>298</v>
      </c>
      <c r="B86" s="58" t="s">
        <v>217</v>
      </c>
      <c r="C86" s="59" t="s">
        <v>309</v>
      </c>
      <c r="D86" s="60">
        <v>63167013</v>
      </c>
      <c r="E86" s="60">
        <v>63167013</v>
      </c>
      <c r="F86" s="60">
        <v>32452161</v>
      </c>
      <c r="G86" s="60" t="s">
        <v>46</v>
      </c>
      <c r="H86" s="60" t="s">
        <v>46</v>
      </c>
      <c r="I86" s="60">
        <v>32452161</v>
      </c>
      <c r="J86" s="60">
        <v>30714852</v>
      </c>
      <c r="K86" s="61">
        <v>30714852</v>
      </c>
      <c r="L86" s="4"/>
    </row>
    <row r="87" spans="1:12" ht="34.5" x14ac:dyDescent="0.25">
      <c r="A87" s="57" t="s">
        <v>229</v>
      </c>
      <c r="B87" s="58" t="s">
        <v>217</v>
      </c>
      <c r="C87" s="59" t="s">
        <v>310</v>
      </c>
      <c r="D87" s="60">
        <v>3057874.58</v>
      </c>
      <c r="E87" s="60">
        <v>3057874.58</v>
      </c>
      <c r="F87" s="60">
        <v>3057874.58</v>
      </c>
      <c r="G87" s="60" t="s">
        <v>46</v>
      </c>
      <c r="H87" s="60" t="s">
        <v>46</v>
      </c>
      <c r="I87" s="60">
        <v>3057874.58</v>
      </c>
      <c r="J87" s="60" t="s">
        <v>46</v>
      </c>
      <c r="K87" s="61" t="s">
        <v>46</v>
      </c>
      <c r="L87" s="4"/>
    </row>
    <row r="88" spans="1:12" ht="45.75" x14ac:dyDescent="0.25">
      <c r="A88" s="57" t="s">
        <v>231</v>
      </c>
      <c r="B88" s="58" t="s">
        <v>217</v>
      </c>
      <c r="C88" s="59" t="s">
        <v>311</v>
      </c>
      <c r="D88" s="60">
        <v>3057874.58</v>
      </c>
      <c r="E88" s="60">
        <v>3057874.58</v>
      </c>
      <c r="F88" s="60">
        <v>3057874.58</v>
      </c>
      <c r="G88" s="60" t="s">
        <v>46</v>
      </c>
      <c r="H88" s="60" t="s">
        <v>46</v>
      </c>
      <c r="I88" s="60">
        <v>3057874.58</v>
      </c>
      <c r="J88" s="60" t="s">
        <v>46</v>
      </c>
      <c r="K88" s="61" t="s">
        <v>46</v>
      </c>
      <c r="L88" s="4"/>
    </row>
    <row r="89" spans="1:12" ht="23.25" x14ac:dyDescent="0.25">
      <c r="A89" s="57" t="s">
        <v>233</v>
      </c>
      <c r="B89" s="58" t="s">
        <v>217</v>
      </c>
      <c r="C89" s="59" t="s">
        <v>312</v>
      </c>
      <c r="D89" s="60">
        <v>2069812.59</v>
      </c>
      <c r="E89" s="60">
        <v>2069812.59</v>
      </c>
      <c r="F89" s="60">
        <v>2069812.59</v>
      </c>
      <c r="G89" s="60" t="s">
        <v>46</v>
      </c>
      <c r="H89" s="60" t="s">
        <v>46</v>
      </c>
      <c r="I89" s="60">
        <v>2069812.59</v>
      </c>
      <c r="J89" s="60" t="s">
        <v>46</v>
      </c>
      <c r="K89" s="61" t="s">
        <v>46</v>
      </c>
      <c r="L89" s="4"/>
    </row>
    <row r="90" spans="1:12" x14ac:dyDescent="0.25">
      <c r="A90" s="57" t="s">
        <v>235</v>
      </c>
      <c r="B90" s="58" t="s">
        <v>217</v>
      </c>
      <c r="C90" s="59" t="s">
        <v>313</v>
      </c>
      <c r="D90" s="60">
        <v>988061.99</v>
      </c>
      <c r="E90" s="60">
        <v>988061.99</v>
      </c>
      <c r="F90" s="60">
        <v>988061.99</v>
      </c>
      <c r="G90" s="60" t="s">
        <v>46</v>
      </c>
      <c r="H90" s="60" t="s">
        <v>46</v>
      </c>
      <c r="I90" s="60">
        <v>988061.99</v>
      </c>
      <c r="J90" s="60" t="s">
        <v>46</v>
      </c>
      <c r="K90" s="61" t="s">
        <v>46</v>
      </c>
      <c r="L90" s="4"/>
    </row>
    <row r="91" spans="1:12" ht="34.5" x14ac:dyDescent="0.25">
      <c r="A91" s="57" t="s">
        <v>229</v>
      </c>
      <c r="B91" s="58" t="s">
        <v>217</v>
      </c>
      <c r="C91" s="59" t="s">
        <v>314</v>
      </c>
      <c r="D91" s="60">
        <v>2325000</v>
      </c>
      <c r="E91" s="60">
        <v>2325000</v>
      </c>
      <c r="F91" s="60">
        <v>2325000</v>
      </c>
      <c r="G91" s="60" t="s">
        <v>46</v>
      </c>
      <c r="H91" s="60" t="s">
        <v>46</v>
      </c>
      <c r="I91" s="60">
        <v>2325000</v>
      </c>
      <c r="J91" s="60" t="s">
        <v>46</v>
      </c>
      <c r="K91" s="61" t="s">
        <v>46</v>
      </c>
      <c r="L91" s="4"/>
    </row>
    <row r="92" spans="1:12" ht="45.75" x14ac:dyDescent="0.25">
      <c r="A92" s="57" t="s">
        <v>231</v>
      </c>
      <c r="B92" s="58" t="s">
        <v>217</v>
      </c>
      <c r="C92" s="59" t="s">
        <v>315</v>
      </c>
      <c r="D92" s="60">
        <v>2325000</v>
      </c>
      <c r="E92" s="60">
        <v>2325000</v>
      </c>
      <c r="F92" s="60">
        <v>2325000</v>
      </c>
      <c r="G92" s="60" t="s">
        <v>46</v>
      </c>
      <c r="H92" s="60" t="s">
        <v>46</v>
      </c>
      <c r="I92" s="60">
        <v>2325000</v>
      </c>
      <c r="J92" s="60" t="s">
        <v>46</v>
      </c>
      <c r="K92" s="61" t="s">
        <v>46</v>
      </c>
      <c r="L92" s="4"/>
    </row>
    <row r="93" spans="1:12" ht="23.25" x14ac:dyDescent="0.25">
      <c r="A93" s="57" t="s">
        <v>233</v>
      </c>
      <c r="B93" s="58" t="s">
        <v>217</v>
      </c>
      <c r="C93" s="59" t="s">
        <v>316</v>
      </c>
      <c r="D93" s="60">
        <v>2325000</v>
      </c>
      <c r="E93" s="60">
        <v>2325000</v>
      </c>
      <c r="F93" s="60">
        <v>2325000</v>
      </c>
      <c r="G93" s="60" t="s">
        <v>46</v>
      </c>
      <c r="H93" s="60" t="s">
        <v>46</v>
      </c>
      <c r="I93" s="60">
        <v>2325000</v>
      </c>
      <c r="J93" s="60" t="s">
        <v>46</v>
      </c>
      <c r="K93" s="61" t="s">
        <v>46</v>
      </c>
      <c r="L93" s="4"/>
    </row>
    <row r="94" spans="1:12" ht="34.5" x14ac:dyDescent="0.25">
      <c r="A94" s="57" t="s">
        <v>229</v>
      </c>
      <c r="B94" s="58" t="s">
        <v>217</v>
      </c>
      <c r="C94" s="59" t="s">
        <v>317</v>
      </c>
      <c r="D94" s="60">
        <v>290000</v>
      </c>
      <c r="E94" s="60">
        <v>290000</v>
      </c>
      <c r="F94" s="60">
        <v>290000</v>
      </c>
      <c r="G94" s="60" t="s">
        <v>46</v>
      </c>
      <c r="H94" s="60" t="s">
        <v>46</v>
      </c>
      <c r="I94" s="60">
        <v>290000</v>
      </c>
      <c r="J94" s="60" t="s">
        <v>46</v>
      </c>
      <c r="K94" s="61" t="s">
        <v>46</v>
      </c>
      <c r="L94" s="4"/>
    </row>
    <row r="95" spans="1:12" ht="45.75" x14ac:dyDescent="0.25">
      <c r="A95" s="57" t="s">
        <v>231</v>
      </c>
      <c r="B95" s="58" t="s">
        <v>217</v>
      </c>
      <c r="C95" s="59" t="s">
        <v>318</v>
      </c>
      <c r="D95" s="60">
        <v>290000</v>
      </c>
      <c r="E95" s="60">
        <v>290000</v>
      </c>
      <c r="F95" s="60">
        <v>290000</v>
      </c>
      <c r="G95" s="60" t="s">
        <v>46</v>
      </c>
      <c r="H95" s="60" t="s">
        <v>46</v>
      </c>
      <c r="I95" s="60">
        <v>290000</v>
      </c>
      <c r="J95" s="60" t="s">
        <v>46</v>
      </c>
      <c r="K95" s="61" t="s">
        <v>46</v>
      </c>
      <c r="L95" s="4"/>
    </row>
    <row r="96" spans="1:12" ht="23.25" x14ac:dyDescent="0.25">
      <c r="A96" s="57" t="s">
        <v>233</v>
      </c>
      <c r="B96" s="58" t="s">
        <v>217</v>
      </c>
      <c r="C96" s="59" t="s">
        <v>319</v>
      </c>
      <c r="D96" s="60">
        <v>290000</v>
      </c>
      <c r="E96" s="60">
        <v>290000</v>
      </c>
      <c r="F96" s="60">
        <v>290000</v>
      </c>
      <c r="G96" s="60" t="s">
        <v>46</v>
      </c>
      <c r="H96" s="60" t="s">
        <v>46</v>
      </c>
      <c r="I96" s="60">
        <v>290000</v>
      </c>
      <c r="J96" s="60" t="s">
        <v>46</v>
      </c>
      <c r="K96" s="61" t="s">
        <v>46</v>
      </c>
      <c r="L96" s="4"/>
    </row>
    <row r="97" spans="1:12" ht="23.25" x14ac:dyDescent="0.25">
      <c r="A97" s="57" t="s">
        <v>320</v>
      </c>
      <c r="B97" s="58" t="s">
        <v>217</v>
      </c>
      <c r="C97" s="59" t="s">
        <v>321</v>
      </c>
      <c r="D97" s="60">
        <v>298872</v>
      </c>
      <c r="E97" s="60">
        <v>298872</v>
      </c>
      <c r="F97" s="60">
        <v>298872</v>
      </c>
      <c r="G97" s="60" t="s">
        <v>46</v>
      </c>
      <c r="H97" s="60" t="s">
        <v>46</v>
      </c>
      <c r="I97" s="60">
        <v>298872</v>
      </c>
      <c r="J97" s="60" t="s">
        <v>46</v>
      </c>
      <c r="K97" s="61" t="s">
        <v>46</v>
      </c>
      <c r="L97" s="4"/>
    </row>
    <row r="98" spans="1:12" ht="34.5" x14ac:dyDescent="0.25">
      <c r="A98" s="57" t="s">
        <v>322</v>
      </c>
      <c r="B98" s="58" t="s">
        <v>217</v>
      </c>
      <c r="C98" s="59" t="s">
        <v>323</v>
      </c>
      <c r="D98" s="60">
        <v>298872</v>
      </c>
      <c r="E98" s="60">
        <v>298872</v>
      </c>
      <c r="F98" s="60">
        <v>298872</v>
      </c>
      <c r="G98" s="60" t="s">
        <v>46</v>
      </c>
      <c r="H98" s="60" t="s">
        <v>46</v>
      </c>
      <c r="I98" s="60">
        <v>298872</v>
      </c>
      <c r="J98" s="60" t="s">
        <v>46</v>
      </c>
      <c r="K98" s="61" t="s">
        <v>46</v>
      </c>
      <c r="L98" s="4"/>
    </row>
    <row r="99" spans="1:12" ht="45.75" x14ac:dyDescent="0.25">
      <c r="A99" s="57" t="s">
        <v>324</v>
      </c>
      <c r="B99" s="58" t="s">
        <v>217</v>
      </c>
      <c r="C99" s="59" t="s">
        <v>325</v>
      </c>
      <c r="D99" s="60">
        <v>298872</v>
      </c>
      <c r="E99" s="60">
        <v>298872</v>
      </c>
      <c r="F99" s="60">
        <v>298872</v>
      </c>
      <c r="G99" s="60" t="s">
        <v>46</v>
      </c>
      <c r="H99" s="60" t="s">
        <v>46</v>
      </c>
      <c r="I99" s="60">
        <v>298872</v>
      </c>
      <c r="J99" s="60" t="s">
        <v>46</v>
      </c>
      <c r="K99" s="61" t="s">
        <v>46</v>
      </c>
      <c r="L99" s="4"/>
    </row>
    <row r="100" spans="1:12" ht="12.95" customHeight="1" x14ac:dyDescent="0.25">
      <c r="A100" s="6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4"/>
    </row>
    <row r="101" spans="1:12" ht="20.85" customHeight="1" x14ac:dyDescent="0.25">
      <c r="A101" s="64" t="s">
        <v>326</v>
      </c>
      <c r="B101" s="65">
        <v>450</v>
      </c>
      <c r="C101" s="66" t="s">
        <v>215</v>
      </c>
      <c r="D101" s="67" t="s">
        <v>215</v>
      </c>
      <c r="E101" s="67" t="s">
        <v>215</v>
      </c>
      <c r="F101" s="68">
        <v>12893826.630000001</v>
      </c>
      <c r="G101" s="68" t="s">
        <v>46</v>
      </c>
      <c r="H101" s="68" t="s">
        <v>46</v>
      </c>
      <c r="I101" s="68">
        <v>12893826.630000001</v>
      </c>
      <c r="J101" s="67" t="s">
        <v>215</v>
      </c>
      <c r="K101" s="69" t="s">
        <v>215</v>
      </c>
      <c r="L101" s="4"/>
    </row>
    <row r="102" spans="1:12" ht="15" customHeight="1" x14ac:dyDescent="0.25">
      <c r="A102" s="70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4"/>
    </row>
  </sheetData>
  <mergeCells count="14">
    <mergeCell ref="J4:K5"/>
    <mergeCell ref="F6:F9"/>
    <mergeCell ref="G6:G9"/>
    <mergeCell ref="H6:H9"/>
    <mergeCell ref="I6:I9"/>
    <mergeCell ref="J6:J9"/>
    <mergeCell ref="K6:K9"/>
    <mergeCell ref="A2:I2"/>
    <mergeCell ref="A4:A9"/>
    <mergeCell ref="B4:B9"/>
    <mergeCell ref="C4:C9"/>
    <mergeCell ref="D4:D9"/>
    <mergeCell ref="E4:E9"/>
    <mergeCell ref="F4:I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zoomScaleSheetLayoutView="100" workbookViewId="0">
      <selection activeCell="J8" sqref="J8"/>
    </sheetView>
  </sheetViews>
  <sheetFormatPr defaultRowHeight="15" x14ac:dyDescent="0.25"/>
  <cols>
    <col min="1" max="1" width="20.7109375" style="1" customWidth="1"/>
    <col min="2" max="2" width="35.7109375" style="1" customWidth="1"/>
    <col min="3" max="3" width="6.140625" style="1" customWidth="1"/>
    <col min="4" max="4" width="22.5703125" style="1" customWidth="1"/>
    <col min="5" max="5" width="14.85546875" style="1" customWidth="1"/>
    <col min="6" max="6" width="19.5703125" style="1" customWidth="1"/>
    <col min="7" max="9" width="14.85546875" style="1" customWidth="1"/>
    <col min="10" max="10" width="15.85546875" style="1" customWidth="1"/>
    <col min="11" max="11" width="9.140625" style="1" customWidth="1"/>
    <col min="12" max="16384" width="9.140625" style="1"/>
  </cols>
  <sheetData>
    <row r="1" spans="1:11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2.75" customHeight="1" x14ac:dyDescent="0.25">
      <c r="A2" s="125" t="s">
        <v>327</v>
      </c>
      <c r="B2" s="126"/>
      <c r="C2" s="126"/>
      <c r="D2" s="126"/>
      <c r="E2" s="126"/>
      <c r="F2" s="126"/>
      <c r="G2" s="126"/>
      <c r="H2" s="126"/>
      <c r="I2" s="72"/>
      <c r="J2" s="42" t="s">
        <v>328</v>
      </c>
      <c r="K2" s="4"/>
    </row>
    <row r="3" spans="1:11" ht="11.85" customHeight="1" x14ac:dyDescent="0.25">
      <c r="A3" s="73"/>
      <c r="B3" s="73"/>
      <c r="C3" s="74"/>
      <c r="D3" s="75"/>
      <c r="E3" s="76"/>
      <c r="F3" s="77"/>
      <c r="G3" s="77"/>
      <c r="H3" s="77"/>
      <c r="I3" s="77"/>
      <c r="J3" s="77"/>
      <c r="K3" s="4"/>
    </row>
    <row r="4" spans="1:11" ht="12" customHeight="1" x14ac:dyDescent="0.25">
      <c r="A4" s="133" t="s">
        <v>329</v>
      </c>
      <c r="B4" s="134"/>
      <c r="C4" s="135" t="s">
        <v>28</v>
      </c>
      <c r="D4" s="137" t="s">
        <v>330</v>
      </c>
      <c r="E4" s="137" t="s">
        <v>30</v>
      </c>
      <c r="F4" s="139" t="s">
        <v>31</v>
      </c>
      <c r="G4" s="140"/>
      <c r="H4" s="140"/>
      <c r="I4" s="140"/>
      <c r="J4" s="137" t="s">
        <v>32</v>
      </c>
      <c r="K4" s="4"/>
    </row>
    <row r="5" spans="1:11" ht="11.85" customHeight="1" x14ac:dyDescent="0.25">
      <c r="A5" s="134"/>
      <c r="B5" s="134"/>
      <c r="C5" s="136"/>
      <c r="D5" s="138"/>
      <c r="E5" s="138"/>
      <c r="F5" s="137" t="s">
        <v>33</v>
      </c>
      <c r="G5" s="137" t="s">
        <v>331</v>
      </c>
      <c r="H5" s="137" t="s">
        <v>332</v>
      </c>
      <c r="I5" s="137" t="s">
        <v>36</v>
      </c>
      <c r="J5" s="138"/>
      <c r="K5" s="4"/>
    </row>
    <row r="6" spans="1:11" ht="39" customHeight="1" x14ac:dyDescent="0.25">
      <c r="A6" s="134"/>
      <c r="B6" s="134"/>
      <c r="C6" s="136"/>
      <c r="D6" s="138"/>
      <c r="E6" s="138"/>
      <c r="F6" s="138"/>
      <c r="G6" s="138"/>
      <c r="H6" s="138"/>
      <c r="I6" s="138"/>
      <c r="J6" s="138"/>
      <c r="K6" s="4"/>
    </row>
    <row r="7" spans="1:11" ht="12.75" customHeight="1" x14ac:dyDescent="0.25">
      <c r="A7" s="141">
        <v>1</v>
      </c>
      <c r="B7" s="142"/>
      <c r="C7" s="78">
        <v>2</v>
      </c>
      <c r="D7" s="78">
        <v>3</v>
      </c>
      <c r="E7" s="78">
        <v>4</v>
      </c>
      <c r="F7" s="78">
        <v>5</v>
      </c>
      <c r="G7" s="78">
        <v>6</v>
      </c>
      <c r="H7" s="78">
        <v>7</v>
      </c>
      <c r="I7" s="78">
        <v>8</v>
      </c>
      <c r="J7" s="46" t="s">
        <v>42</v>
      </c>
      <c r="K7" s="4"/>
    </row>
    <row r="8" spans="1:11" ht="20.85" customHeight="1" x14ac:dyDescent="0.25">
      <c r="A8" s="143" t="s">
        <v>333</v>
      </c>
      <c r="B8" s="144"/>
      <c r="C8" s="79">
        <v>500</v>
      </c>
      <c r="D8" s="80" t="s">
        <v>215</v>
      </c>
      <c r="E8" s="81">
        <f>E13</f>
        <v>4383055.8100000024</v>
      </c>
      <c r="F8" s="81">
        <v>-12893826.630000001</v>
      </c>
      <c r="G8" s="81" t="s">
        <v>46</v>
      </c>
      <c r="H8" s="81" t="s">
        <v>46</v>
      </c>
      <c r="I8" s="81">
        <v>-12893826.630000001</v>
      </c>
      <c r="J8" s="82">
        <f>E8+I8</f>
        <v>-8510770.8199999984</v>
      </c>
      <c r="K8" s="4"/>
    </row>
    <row r="9" spans="1:11" ht="12.95" customHeight="1" x14ac:dyDescent="0.25">
      <c r="A9" s="145" t="s">
        <v>47</v>
      </c>
      <c r="B9" s="146"/>
      <c r="C9" s="53"/>
      <c r="D9" s="54"/>
      <c r="E9" s="55"/>
      <c r="F9" s="55"/>
      <c r="G9" s="55"/>
      <c r="H9" s="55"/>
      <c r="I9" s="83"/>
      <c r="J9" s="84"/>
      <c r="K9" s="4"/>
    </row>
    <row r="10" spans="1:11" ht="15" customHeight="1" x14ac:dyDescent="0.25">
      <c r="A10" s="143" t="s">
        <v>334</v>
      </c>
      <c r="B10" s="144"/>
      <c r="C10" s="79">
        <v>520</v>
      </c>
      <c r="D10" s="80" t="s">
        <v>215</v>
      </c>
      <c r="E10" s="81" t="s">
        <v>46</v>
      </c>
      <c r="F10" s="81" t="s">
        <v>46</v>
      </c>
      <c r="G10" s="81" t="s">
        <v>46</v>
      </c>
      <c r="H10" s="81" t="s">
        <v>46</v>
      </c>
      <c r="I10" s="81" t="s">
        <v>46</v>
      </c>
      <c r="J10" s="82" t="s">
        <v>46</v>
      </c>
      <c r="K10" s="4"/>
    </row>
    <row r="11" spans="1:11" ht="15" customHeight="1" x14ac:dyDescent="0.25">
      <c r="A11" s="145" t="s">
        <v>335</v>
      </c>
      <c r="B11" s="146"/>
      <c r="C11" s="85"/>
      <c r="D11" s="86"/>
      <c r="E11" s="87"/>
      <c r="F11" s="87"/>
      <c r="G11" s="87"/>
      <c r="H11" s="87"/>
      <c r="I11" s="87"/>
      <c r="J11" s="88"/>
      <c r="K11" s="4"/>
    </row>
    <row r="12" spans="1:11" ht="15.2" customHeight="1" x14ac:dyDescent="0.25">
      <c r="A12" s="147" t="s">
        <v>336</v>
      </c>
      <c r="B12" s="148"/>
      <c r="C12" s="85">
        <v>620</v>
      </c>
      <c r="D12" s="86" t="s">
        <v>215</v>
      </c>
      <c r="E12" s="87" t="s">
        <v>46</v>
      </c>
      <c r="F12" s="87" t="s">
        <v>46</v>
      </c>
      <c r="G12" s="87" t="s">
        <v>46</v>
      </c>
      <c r="H12" s="87" t="s">
        <v>46</v>
      </c>
      <c r="I12" s="87" t="s">
        <v>46</v>
      </c>
      <c r="J12" s="89" t="s">
        <v>46</v>
      </c>
      <c r="K12" s="4"/>
    </row>
    <row r="13" spans="1:11" ht="12.95" customHeight="1" x14ac:dyDescent="0.25">
      <c r="A13" s="149" t="s">
        <v>337</v>
      </c>
      <c r="B13" s="150"/>
      <c r="C13" s="85">
        <v>700</v>
      </c>
      <c r="D13" s="54"/>
      <c r="E13" s="87">
        <f>E14+E19</f>
        <v>4383055.8100000024</v>
      </c>
      <c r="F13" s="90" t="s">
        <v>215</v>
      </c>
      <c r="G13" s="87" t="s">
        <v>46</v>
      </c>
      <c r="H13" s="87" t="s">
        <v>46</v>
      </c>
      <c r="I13" s="87" t="s">
        <v>46</v>
      </c>
      <c r="J13" s="88" t="s">
        <v>46</v>
      </c>
      <c r="K13" s="4"/>
    </row>
    <row r="14" spans="1:11" ht="15.2" customHeight="1" x14ac:dyDescent="0.25">
      <c r="A14" s="151" t="s">
        <v>338</v>
      </c>
      <c r="B14" s="152"/>
      <c r="C14" s="85">
        <v>710</v>
      </c>
      <c r="D14" s="54" t="s">
        <v>339</v>
      </c>
      <c r="E14" s="87">
        <v>-121098536.17</v>
      </c>
      <c r="F14" s="90" t="s">
        <v>215</v>
      </c>
      <c r="G14" s="87" t="s">
        <v>46</v>
      </c>
      <c r="H14" s="87" t="s">
        <v>46</v>
      </c>
      <c r="I14" s="87" t="s">
        <v>46</v>
      </c>
      <c r="J14" s="91" t="s">
        <v>215</v>
      </c>
      <c r="K14" s="4"/>
    </row>
    <row r="15" spans="1:11" ht="14.1" customHeight="1" x14ac:dyDescent="0.25">
      <c r="A15" s="153" t="s">
        <v>340</v>
      </c>
      <c r="B15" s="154"/>
      <c r="C15" s="85">
        <v>710</v>
      </c>
      <c r="D15" s="54"/>
      <c r="E15" s="87">
        <v>-121098536.17</v>
      </c>
      <c r="F15" s="90" t="s">
        <v>215</v>
      </c>
      <c r="G15" s="87" t="s">
        <v>46</v>
      </c>
      <c r="H15" s="87" t="s">
        <v>46</v>
      </c>
      <c r="I15" s="87" t="s">
        <v>46</v>
      </c>
      <c r="J15" s="91" t="s">
        <v>215</v>
      </c>
      <c r="K15" s="4"/>
    </row>
    <row r="16" spans="1:11" ht="15.2" customHeight="1" x14ac:dyDescent="0.25">
      <c r="A16" s="151" t="s">
        <v>341</v>
      </c>
      <c r="B16" s="152"/>
      <c r="C16" s="85">
        <v>710</v>
      </c>
      <c r="D16" s="54" t="s">
        <v>342</v>
      </c>
      <c r="E16" s="87">
        <v>-121098536.17</v>
      </c>
      <c r="F16" s="90" t="s">
        <v>215</v>
      </c>
      <c r="G16" s="87" t="s">
        <v>46</v>
      </c>
      <c r="H16" s="87" t="s">
        <v>46</v>
      </c>
      <c r="I16" s="87" t="s">
        <v>46</v>
      </c>
      <c r="J16" s="91" t="s">
        <v>215</v>
      </c>
      <c r="K16" s="4"/>
    </row>
    <row r="17" spans="1:11" ht="15.2" customHeight="1" x14ac:dyDescent="0.25">
      <c r="A17" s="151" t="s">
        <v>343</v>
      </c>
      <c r="B17" s="152"/>
      <c r="C17" s="85">
        <v>710</v>
      </c>
      <c r="D17" s="54" t="s">
        <v>344</v>
      </c>
      <c r="E17" s="87">
        <v>-121098536.17</v>
      </c>
      <c r="F17" s="90" t="s">
        <v>215</v>
      </c>
      <c r="G17" s="87" t="s">
        <v>46</v>
      </c>
      <c r="H17" s="87" t="s">
        <v>46</v>
      </c>
      <c r="I17" s="87" t="s">
        <v>46</v>
      </c>
      <c r="J17" s="91" t="s">
        <v>215</v>
      </c>
      <c r="K17" s="4"/>
    </row>
    <row r="18" spans="1:11" ht="22.7" customHeight="1" x14ac:dyDescent="0.25">
      <c r="A18" s="151" t="s">
        <v>345</v>
      </c>
      <c r="B18" s="152"/>
      <c r="C18" s="85">
        <v>710</v>
      </c>
      <c r="D18" s="54" t="s">
        <v>346</v>
      </c>
      <c r="E18" s="87">
        <v>-121098536.17</v>
      </c>
      <c r="F18" s="90" t="s">
        <v>215</v>
      </c>
      <c r="G18" s="87" t="s">
        <v>46</v>
      </c>
      <c r="H18" s="87" t="s">
        <v>46</v>
      </c>
      <c r="I18" s="87" t="s">
        <v>46</v>
      </c>
      <c r="J18" s="91" t="s">
        <v>215</v>
      </c>
      <c r="K18" s="4"/>
    </row>
    <row r="19" spans="1:11" ht="15.2" customHeight="1" x14ac:dyDescent="0.25">
      <c r="A19" s="151" t="s">
        <v>347</v>
      </c>
      <c r="B19" s="152"/>
      <c r="C19" s="85">
        <v>720</v>
      </c>
      <c r="D19" s="54" t="s">
        <v>348</v>
      </c>
      <c r="E19" s="87">
        <v>125481591.98</v>
      </c>
      <c r="F19" s="90" t="s">
        <v>215</v>
      </c>
      <c r="G19" s="87" t="s">
        <v>46</v>
      </c>
      <c r="H19" s="87" t="s">
        <v>46</v>
      </c>
      <c r="I19" s="87" t="s">
        <v>46</v>
      </c>
      <c r="J19" s="91" t="s">
        <v>215</v>
      </c>
      <c r="K19" s="4"/>
    </row>
    <row r="20" spans="1:11" ht="14.1" customHeight="1" x14ac:dyDescent="0.25">
      <c r="A20" s="153" t="s">
        <v>349</v>
      </c>
      <c r="B20" s="154"/>
      <c r="C20" s="85">
        <v>720</v>
      </c>
      <c r="D20" s="54"/>
      <c r="E20" s="87">
        <v>125481591.98</v>
      </c>
      <c r="F20" s="90" t="s">
        <v>215</v>
      </c>
      <c r="G20" s="87" t="s">
        <v>46</v>
      </c>
      <c r="H20" s="87" t="s">
        <v>46</v>
      </c>
      <c r="I20" s="87" t="s">
        <v>46</v>
      </c>
      <c r="J20" s="91" t="s">
        <v>215</v>
      </c>
      <c r="K20" s="4"/>
    </row>
    <row r="21" spans="1:11" ht="15.2" customHeight="1" x14ac:dyDescent="0.25">
      <c r="A21" s="151" t="s">
        <v>350</v>
      </c>
      <c r="B21" s="152"/>
      <c r="C21" s="85">
        <v>720</v>
      </c>
      <c r="D21" s="54" t="s">
        <v>351</v>
      </c>
      <c r="E21" s="87">
        <v>125481591.98</v>
      </c>
      <c r="F21" s="215" t="s">
        <v>215</v>
      </c>
      <c r="G21" s="216" t="s">
        <v>46</v>
      </c>
      <c r="H21" s="216" t="s">
        <v>46</v>
      </c>
      <c r="I21" s="216" t="s">
        <v>46</v>
      </c>
      <c r="J21" s="91" t="s">
        <v>215</v>
      </c>
      <c r="K21" s="4"/>
    </row>
    <row r="22" spans="1:11" ht="15.2" customHeight="1" x14ac:dyDescent="0.25">
      <c r="A22" s="151" t="s">
        <v>352</v>
      </c>
      <c r="B22" s="152"/>
      <c r="C22" s="85">
        <v>720</v>
      </c>
      <c r="D22" s="54" t="s">
        <v>353</v>
      </c>
      <c r="E22" s="213">
        <v>125481591.98</v>
      </c>
      <c r="F22" s="219" t="s">
        <v>215</v>
      </c>
      <c r="G22" s="220" t="s">
        <v>46</v>
      </c>
      <c r="H22" s="220" t="s">
        <v>46</v>
      </c>
      <c r="I22" s="220" t="s">
        <v>46</v>
      </c>
      <c r="J22" s="214" t="s">
        <v>215</v>
      </c>
      <c r="K22" s="4"/>
    </row>
    <row r="23" spans="1:11" ht="22.7" customHeight="1" x14ac:dyDescent="0.25">
      <c r="A23" s="151" t="s">
        <v>354</v>
      </c>
      <c r="B23" s="152"/>
      <c r="C23" s="85">
        <v>720</v>
      </c>
      <c r="D23" s="54" t="s">
        <v>355</v>
      </c>
      <c r="E23" s="213">
        <v>125481591.98</v>
      </c>
      <c r="F23" s="219" t="s">
        <v>215</v>
      </c>
      <c r="G23" s="220" t="s">
        <v>46</v>
      </c>
      <c r="H23" s="220" t="s">
        <v>46</v>
      </c>
      <c r="I23" s="220" t="s">
        <v>46</v>
      </c>
      <c r="J23" s="214" t="s">
        <v>215</v>
      </c>
      <c r="K23" s="4"/>
    </row>
    <row r="24" spans="1:11" ht="18.75" customHeight="1" thickBot="1" x14ac:dyDescent="0.3">
      <c r="A24" s="155" t="s">
        <v>356</v>
      </c>
      <c r="B24" s="156"/>
      <c r="C24" s="185" t="s">
        <v>357</v>
      </c>
      <c r="D24" s="186" t="s">
        <v>45</v>
      </c>
      <c r="E24" s="186" t="s">
        <v>45</v>
      </c>
      <c r="F24" s="217">
        <v>-12893826.630000001</v>
      </c>
      <c r="G24" s="218" t="s">
        <v>46</v>
      </c>
      <c r="H24" s="218" t="s">
        <v>46</v>
      </c>
      <c r="I24" s="217">
        <v>-12893826.630000001</v>
      </c>
      <c r="J24" s="92" t="s">
        <v>45</v>
      </c>
      <c r="K24" s="4"/>
    </row>
    <row r="25" spans="1:11" ht="27.75" customHeight="1" x14ac:dyDescent="0.25">
      <c r="A25" s="155" t="s">
        <v>358</v>
      </c>
      <c r="B25" s="179"/>
      <c r="C25" s="188" t="s">
        <v>359</v>
      </c>
      <c r="D25" s="189" t="s">
        <v>45</v>
      </c>
      <c r="E25" s="190" t="s">
        <v>45</v>
      </c>
      <c r="F25" s="191">
        <v>-12893826.630000001</v>
      </c>
      <c r="G25" s="191" t="s">
        <v>46</v>
      </c>
      <c r="H25" s="190" t="s">
        <v>45</v>
      </c>
      <c r="I25" s="192">
        <v>-12893826.630000001</v>
      </c>
      <c r="J25" s="181" t="s">
        <v>45</v>
      </c>
      <c r="K25" s="4"/>
    </row>
    <row r="26" spans="1:11" ht="14.25" customHeight="1" x14ac:dyDescent="0.25">
      <c r="A26" s="157" t="s">
        <v>335</v>
      </c>
      <c r="B26" s="180"/>
      <c r="C26" s="193"/>
      <c r="D26" s="194"/>
      <c r="E26" s="195"/>
      <c r="F26" s="195"/>
      <c r="G26" s="195"/>
      <c r="H26" s="195"/>
      <c r="I26" s="196"/>
      <c r="J26" s="182"/>
      <c r="K26" s="4"/>
    </row>
    <row r="27" spans="1:11" ht="23.25" customHeight="1" x14ac:dyDescent="0.25">
      <c r="A27" s="157" t="s">
        <v>360</v>
      </c>
      <c r="B27" s="180"/>
      <c r="C27" s="197" t="s">
        <v>361</v>
      </c>
      <c r="D27" s="198" t="s">
        <v>45</v>
      </c>
      <c r="E27" s="199" t="s">
        <v>45</v>
      </c>
      <c r="F27" s="200">
        <v>-96952125.219999999</v>
      </c>
      <c r="G27" s="201" t="s">
        <v>46</v>
      </c>
      <c r="H27" s="199" t="s">
        <v>45</v>
      </c>
      <c r="I27" s="202">
        <v>-96952125.219999999</v>
      </c>
      <c r="J27" s="183" t="s">
        <v>45</v>
      </c>
      <c r="K27" s="4"/>
    </row>
    <row r="28" spans="1:11" ht="31.5" customHeight="1" thickBot="1" x14ac:dyDescent="0.3">
      <c r="A28" s="157" t="s">
        <v>362</v>
      </c>
      <c r="B28" s="180"/>
      <c r="C28" s="197" t="s">
        <v>363</v>
      </c>
      <c r="D28" s="198" t="s">
        <v>45</v>
      </c>
      <c r="E28" s="199" t="s">
        <v>45</v>
      </c>
      <c r="F28" s="200">
        <v>84058298.590000004</v>
      </c>
      <c r="G28" s="200" t="s">
        <v>46</v>
      </c>
      <c r="H28" s="199" t="s">
        <v>45</v>
      </c>
      <c r="I28" s="202">
        <v>84058298.590000004</v>
      </c>
      <c r="J28" s="183" t="s">
        <v>45</v>
      </c>
      <c r="K28" s="4"/>
    </row>
    <row r="29" spans="1:11" ht="22.5" customHeight="1" x14ac:dyDescent="0.25">
      <c r="A29" s="155" t="s">
        <v>364</v>
      </c>
      <c r="B29" s="179"/>
      <c r="C29" s="203" t="s">
        <v>365</v>
      </c>
      <c r="D29" s="204" t="s">
        <v>45</v>
      </c>
      <c r="E29" s="205" t="s">
        <v>45</v>
      </c>
      <c r="F29" s="205" t="s">
        <v>45</v>
      </c>
      <c r="G29" s="206" t="s">
        <v>46</v>
      </c>
      <c r="H29" s="206" t="s">
        <v>46</v>
      </c>
      <c r="I29" s="207" t="s">
        <v>46</v>
      </c>
      <c r="J29" s="181" t="s">
        <v>45</v>
      </c>
      <c r="K29" s="4"/>
    </row>
    <row r="30" spans="1:11" ht="12" customHeight="1" x14ac:dyDescent="0.25">
      <c r="A30" s="157" t="s">
        <v>47</v>
      </c>
      <c r="B30" s="180"/>
      <c r="C30" s="193"/>
      <c r="D30" s="194"/>
      <c r="E30" s="195"/>
      <c r="F30" s="195"/>
      <c r="G30" s="195" t="s">
        <v>366</v>
      </c>
      <c r="H30" s="195"/>
      <c r="I30" s="196"/>
      <c r="J30" s="182"/>
      <c r="K30" s="4"/>
    </row>
    <row r="31" spans="1:11" ht="12" customHeight="1" x14ac:dyDescent="0.25">
      <c r="A31" s="157" t="s">
        <v>367</v>
      </c>
      <c r="B31" s="180"/>
      <c r="C31" s="197" t="s">
        <v>368</v>
      </c>
      <c r="D31" s="198" t="s">
        <v>45</v>
      </c>
      <c r="E31" s="199" t="s">
        <v>45</v>
      </c>
      <c r="F31" s="199" t="s">
        <v>45</v>
      </c>
      <c r="G31" s="200" t="s">
        <v>46</v>
      </c>
      <c r="H31" s="200" t="s">
        <v>46</v>
      </c>
      <c r="I31" s="202" t="s">
        <v>46</v>
      </c>
      <c r="J31" s="183" t="s">
        <v>45</v>
      </c>
      <c r="K31" s="4"/>
    </row>
    <row r="32" spans="1:11" ht="14.25" customHeight="1" thickBot="1" x14ac:dyDescent="0.3">
      <c r="A32" s="157" t="s">
        <v>369</v>
      </c>
      <c r="B32" s="180"/>
      <c r="C32" s="208" t="s">
        <v>370</v>
      </c>
      <c r="D32" s="209" t="s">
        <v>45</v>
      </c>
      <c r="E32" s="210" t="s">
        <v>45</v>
      </c>
      <c r="F32" s="210" t="s">
        <v>45</v>
      </c>
      <c r="G32" s="211" t="s">
        <v>46</v>
      </c>
      <c r="H32" s="211" t="s">
        <v>46</v>
      </c>
      <c r="I32" s="212" t="s">
        <v>46</v>
      </c>
      <c r="J32" s="184" t="s">
        <v>45</v>
      </c>
      <c r="K32" s="4"/>
    </row>
    <row r="33" spans="1:11" ht="9" customHeight="1" x14ac:dyDescent="0.25">
      <c r="A33" s="93"/>
      <c r="B33" s="93"/>
      <c r="C33" s="187"/>
      <c r="D33" s="187"/>
      <c r="E33" s="187"/>
      <c r="F33" s="187"/>
      <c r="G33" s="187"/>
      <c r="H33" s="187"/>
      <c r="I33" s="187"/>
      <c r="J33" s="94"/>
      <c r="K33" s="4"/>
    </row>
    <row r="34" spans="1:11" x14ac:dyDescent="0.25">
      <c r="A34" s="95" t="s">
        <v>371</v>
      </c>
      <c r="B34" s="96"/>
      <c r="C34" s="97"/>
      <c r="D34" s="158" t="s">
        <v>385</v>
      </c>
      <c r="E34" s="159"/>
      <c r="F34" s="13" t="s">
        <v>372</v>
      </c>
      <c r="G34" s="160"/>
      <c r="H34" s="161"/>
      <c r="I34" s="99"/>
      <c r="J34" s="98" t="s">
        <v>386</v>
      </c>
      <c r="K34" s="100"/>
    </row>
    <row r="35" spans="1:11" ht="12.75" customHeight="1" x14ac:dyDescent="0.25">
      <c r="A35" s="101"/>
      <c r="B35" s="102" t="s">
        <v>373</v>
      </c>
      <c r="C35" s="4"/>
      <c r="D35" s="162" t="s">
        <v>374</v>
      </c>
      <c r="E35" s="163"/>
      <c r="F35" s="13" t="s">
        <v>375</v>
      </c>
      <c r="G35" s="164" t="s">
        <v>373</v>
      </c>
      <c r="H35" s="165"/>
      <c r="I35" s="102"/>
      <c r="J35" s="102" t="s">
        <v>374</v>
      </c>
      <c r="K35" s="100"/>
    </row>
    <row r="36" spans="1:11" ht="12" customHeight="1" x14ac:dyDescent="0.25">
      <c r="A36" s="103"/>
      <c r="B36" s="103"/>
      <c r="C36" s="104"/>
      <c r="D36" s="97"/>
      <c r="E36" s="97"/>
      <c r="F36" s="104" t="s">
        <v>376</v>
      </c>
      <c r="G36" s="105"/>
      <c r="H36" s="97"/>
      <c r="I36" s="97"/>
      <c r="J36" s="97"/>
      <c r="K36" s="100"/>
    </row>
    <row r="37" spans="1:11" ht="12" customHeight="1" x14ac:dyDescent="0.25">
      <c r="A37" s="106"/>
      <c r="B37" s="107"/>
      <c r="C37" s="108"/>
      <c r="D37" s="108"/>
      <c r="E37" s="107"/>
      <c r="F37" s="97"/>
      <c r="G37" s="97"/>
      <c r="H37" s="97"/>
      <c r="I37" s="97"/>
      <c r="J37" s="97"/>
      <c r="K37" s="100"/>
    </row>
    <row r="38" spans="1:11" ht="60" customHeight="1" x14ac:dyDescent="0.25">
      <c r="A38" s="16" t="s">
        <v>377</v>
      </c>
      <c r="B38" s="96"/>
      <c r="C38" s="4"/>
      <c r="D38" s="166" t="s">
        <v>387</v>
      </c>
      <c r="E38" s="167"/>
      <c r="F38" s="97"/>
      <c r="G38" s="97"/>
      <c r="H38" s="97"/>
      <c r="I38" s="97"/>
      <c r="J38" s="97"/>
      <c r="K38" s="100"/>
    </row>
    <row r="39" spans="1:11" ht="12" customHeight="1" x14ac:dyDescent="0.25">
      <c r="A39" s="109" t="s">
        <v>378</v>
      </c>
      <c r="B39" s="102" t="s">
        <v>373</v>
      </c>
      <c r="C39" s="4"/>
      <c r="D39" s="162" t="s">
        <v>374</v>
      </c>
      <c r="E39" s="163"/>
      <c r="F39" s="4"/>
      <c r="G39" s="105"/>
      <c r="H39" s="97"/>
      <c r="I39" s="97"/>
      <c r="J39" s="97"/>
      <c r="K39" s="100"/>
    </row>
    <row r="40" spans="1:11" ht="12" customHeight="1" x14ac:dyDescent="0.25">
      <c r="A40" s="110"/>
      <c r="B40" s="103"/>
      <c r="C40" s="104"/>
      <c r="D40" s="97"/>
      <c r="E40" s="97"/>
      <c r="F40" s="104"/>
      <c r="G40" s="105"/>
      <c r="H40" s="97"/>
      <c r="I40" s="97"/>
      <c r="J40" s="97"/>
      <c r="K40" s="100"/>
    </row>
    <row r="41" spans="1:11" ht="34.5" hidden="1" customHeight="1" x14ac:dyDescent="0.25">
      <c r="A41" s="95" t="s">
        <v>379</v>
      </c>
      <c r="B41" s="96"/>
      <c r="C41" s="4"/>
      <c r="D41" s="168" t="s">
        <v>380</v>
      </c>
      <c r="E41" s="169"/>
      <c r="F41" s="97" t="s">
        <v>380</v>
      </c>
      <c r="G41" s="105"/>
      <c r="H41" s="97"/>
      <c r="I41" s="97"/>
      <c r="J41" s="97"/>
      <c r="K41" s="100"/>
    </row>
    <row r="42" spans="1:11" ht="15" hidden="1" customHeight="1" x14ac:dyDescent="0.25">
      <c r="A42" s="109"/>
      <c r="B42" s="102" t="s">
        <v>373</v>
      </c>
      <c r="C42" s="4"/>
      <c r="D42" s="162" t="s">
        <v>374</v>
      </c>
      <c r="E42" s="163"/>
      <c r="F42" s="97" t="s">
        <v>380</v>
      </c>
      <c r="G42" s="97"/>
      <c r="H42" s="97"/>
      <c r="I42" s="97"/>
      <c r="J42" s="97"/>
      <c r="K42" s="100"/>
    </row>
    <row r="43" spans="1:11" ht="9.75" customHeight="1" x14ac:dyDescent="0.25">
      <c r="A43" s="104"/>
      <c r="B43" s="104"/>
      <c r="C43" s="97"/>
      <c r="D43" s="97"/>
      <c r="E43" s="97"/>
      <c r="F43" s="97"/>
      <c r="G43" s="97"/>
      <c r="H43" s="97"/>
      <c r="I43" s="97"/>
      <c r="J43" s="97"/>
      <c r="K43" s="100"/>
    </row>
    <row r="44" spans="1:11" ht="15" customHeight="1" x14ac:dyDescent="0.25">
      <c r="A44" s="104" t="s">
        <v>381</v>
      </c>
      <c r="B44" s="104"/>
      <c r="C44" s="170"/>
      <c r="D44" s="171"/>
      <c r="E44" s="97"/>
      <c r="F44" s="97"/>
      <c r="G44" s="97"/>
      <c r="H44" s="97"/>
      <c r="I44" s="97"/>
      <c r="J44" s="97"/>
      <c r="K44" s="100"/>
    </row>
    <row r="45" spans="1:11" ht="13.5" customHeight="1" x14ac:dyDescent="0.25">
      <c r="A45" s="104"/>
      <c r="B45" s="104"/>
      <c r="C45" s="104"/>
      <c r="D45" s="97"/>
      <c r="E45" s="105"/>
      <c r="F45" s="97"/>
      <c r="G45" s="97"/>
      <c r="H45" s="97"/>
      <c r="I45" s="97"/>
      <c r="J45" s="97"/>
      <c r="K45" s="100"/>
    </row>
    <row r="46" spans="1:11" hidden="1" x14ac:dyDescent="0.25">
      <c r="A46" s="172" t="s">
        <v>380</v>
      </c>
      <c r="B46" s="173"/>
      <c r="C46" s="173"/>
      <c r="D46" s="111"/>
      <c r="E46" s="112"/>
      <c r="F46" s="112"/>
      <c r="G46" s="112"/>
      <c r="H46" s="112"/>
      <c r="I46" s="112"/>
      <c r="J46" s="112"/>
      <c r="K46" s="100"/>
    </row>
    <row r="47" spans="1:11" hidden="1" x14ac:dyDescent="0.25">
      <c r="A47" s="174" t="s">
        <v>380</v>
      </c>
      <c r="B47" s="175"/>
      <c r="C47" s="175"/>
      <c r="D47" s="175"/>
      <c r="E47" s="100"/>
      <c r="F47" s="112"/>
      <c r="G47" s="112"/>
      <c r="H47" s="112"/>
      <c r="I47" s="112"/>
      <c r="J47" s="112"/>
      <c r="K47" s="100"/>
    </row>
    <row r="48" spans="1:11" hidden="1" x14ac:dyDescent="0.25">
      <c r="A48" s="176" t="s">
        <v>380</v>
      </c>
      <c r="B48" s="177"/>
      <c r="C48" s="177"/>
      <c r="D48" s="112"/>
      <c r="E48" s="112"/>
      <c r="F48" s="112"/>
      <c r="G48" s="112"/>
      <c r="H48" s="112"/>
      <c r="I48" s="112"/>
      <c r="J48" s="112"/>
      <c r="K48" s="100"/>
    </row>
  </sheetData>
  <mergeCells count="49">
    <mergeCell ref="A46:C46"/>
    <mergeCell ref="A47:D47"/>
    <mergeCell ref="A48:C48"/>
    <mergeCell ref="D38:E38"/>
    <mergeCell ref="D39:E39"/>
    <mergeCell ref="D41:E41"/>
    <mergeCell ref="D42:E42"/>
    <mergeCell ref="C44:D44"/>
    <mergeCell ref="A32:B32"/>
    <mergeCell ref="D34:E34"/>
    <mergeCell ref="G34:H34"/>
    <mergeCell ref="D35:E35"/>
    <mergeCell ref="G35:H35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J4:J6"/>
    <mergeCell ref="F5:F6"/>
    <mergeCell ref="G5:G6"/>
    <mergeCell ref="H5:H6"/>
    <mergeCell ref="I5:I6"/>
    <mergeCell ref="A2:H2"/>
    <mergeCell ref="A4:B6"/>
    <mergeCell ref="C4:C6"/>
    <mergeCell ref="D4:D6"/>
    <mergeCell ref="E4:E6"/>
    <mergeCell ref="F4:I4"/>
  </mergeCells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72185C8-804C-4550-BBB6-E3BDBFA0C8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DEV-DBUKO$</dc:creator>
  <cp:lastModifiedBy>vlada</cp:lastModifiedBy>
  <dcterms:created xsi:type="dcterms:W3CDTF">2022-05-11T02:14:30Z</dcterms:created>
  <dcterms:modified xsi:type="dcterms:W3CDTF">2022-05-11T02:14:51Z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_Орг=34036012_Ф=0503127G_Атр=Сводный_Период=2021 год_12.xlsx</vt:lpwstr>
  </property>
  <property fmtid="{D5CDD505-2E9C-101B-9397-08002B2CF9AE}" pid="3" name="Название отчета">
    <vt:lpwstr>_Орг=34036012_Ф=0503127G_Атр=Сводный_Период=2021 год_12.xlsx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3403601_01</vt:lpwstr>
  </property>
  <property fmtid="{D5CDD505-2E9C-101B-9397-08002B2CF9AE}" pid="10" name="Шаблон">
    <vt:lpwstr>SV_0503127M_20201231.xlt</vt:lpwstr>
  </property>
  <property fmtid="{D5CDD505-2E9C-101B-9397-08002B2CF9AE}" pid="11" name="Локальная база">
    <vt:lpwstr>не используется</vt:lpwstr>
  </property>
</Properties>
</file>